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Users\n892303\Desktop\"/>
    </mc:Choice>
  </mc:AlternateContent>
  <bookViews>
    <workbookView xWindow="120" yWindow="75" windowWidth="11820" windowHeight="5820" tabRatio="755"/>
  </bookViews>
  <sheets>
    <sheet name="AR_formulář" sheetId="28" r:id="rId1"/>
    <sheet name="AR_vzor" sheetId="31" r:id="rId2"/>
    <sheet name="AR_metodika" sheetId="32" r:id="rId3"/>
    <sheet name="AR_rizika+matice" sheetId="33" r:id="rId4"/>
  </sheets>
  <externalReferences>
    <externalReference r:id="rId5"/>
  </externalReferences>
  <definedNames>
    <definedName name="_MailAutoSig" localSheetId="0">AR_formulář!$E$90</definedName>
    <definedName name="_MailAutoSig" localSheetId="1">AR_vzor!$E$89</definedName>
    <definedName name="Hazard_Category_List">[1]Lists!$A$2:$A$12</definedName>
    <definedName name="_xlnm.Print_Area" localSheetId="0">AR_formulář!$A$1:$R$85</definedName>
    <definedName name="_xlnm.Print_Area" localSheetId="2">AR_metodika!$A$1:$T$47</definedName>
    <definedName name="_xlnm.Print_Area" localSheetId="3">'AR_rizika+matice'!$B$1:$C$54</definedName>
    <definedName name="_xlnm.Print_Area" localSheetId="1">AR_vzor!$A$1:$S$84</definedName>
    <definedName name="OLE_LINK2" localSheetId="3">'AR_rizika+matice'!$B$38</definedName>
    <definedName name="OLE_LINK7" localSheetId="3">'AR_rizika+matice'!$C$56</definedName>
    <definedName name="OLE_LINK9" localSheetId="3">'AR_rizika+matice'!$C$57</definedName>
  </definedNames>
  <calcPr calcId="152511"/>
</workbook>
</file>

<file path=xl/calcChain.xml><?xml version="1.0" encoding="utf-8"?>
<calcChain xmlns="http://schemas.openxmlformats.org/spreadsheetml/2006/main">
  <c r="Q84" i="31" l="1"/>
  <c r="P84" i="31"/>
  <c r="Q83" i="31"/>
  <c r="P83" i="31"/>
  <c r="Q82" i="31"/>
  <c r="P82" i="31"/>
  <c r="Q81" i="31"/>
  <c r="P81" i="31"/>
  <c r="Q80" i="31"/>
  <c r="P80" i="31"/>
  <c r="Q79" i="31"/>
  <c r="P79" i="31"/>
  <c r="Q77" i="31"/>
  <c r="P77" i="31"/>
  <c r="Q76" i="31"/>
  <c r="P76" i="31"/>
  <c r="Q75" i="31"/>
  <c r="P75" i="31"/>
  <c r="Q74" i="31"/>
  <c r="P74" i="31"/>
  <c r="Q73" i="31"/>
  <c r="P73" i="31"/>
  <c r="Q71" i="31"/>
  <c r="P71" i="31"/>
  <c r="Q70" i="31"/>
  <c r="P70" i="31"/>
  <c r="Q69" i="31"/>
  <c r="P69" i="31"/>
  <c r="Q68" i="31"/>
  <c r="P68" i="31"/>
  <c r="Q67" i="31"/>
  <c r="P67" i="31"/>
  <c r="Q66" i="31"/>
  <c r="P66" i="31"/>
  <c r="Q65" i="31"/>
  <c r="P65" i="31"/>
  <c r="Q64" i="31"/>
  <c r="P64" i="31"/>
  <c r="Q63" i="31"/>
  <c r="P63" i="31"/>
  <c r="Q62" i="31"/>
  <c r="P62" i="31"/>
  <c r="Q60" i="31"/>
  <c r="P60" i="31"/>
  <c r="Q59" i="31"/>
  <c r="P59" i="31"/>
  <c r="Q85" i="28"/>
  <c r="P85" i="28"/>
  <c r="Q84" i="28"/>
  <c r="P84" i="28"/>
  <c r="Q83" i="28"/>
  <c r="P83" i="28"/>
  <c r="Q82" i="28"/>
  <c r="P82" i="28"/>
  <c r="Q81" i="28"/>
  <c r="P81" i="28"/>
  <c r="Q80" i="28"/>
  <c r="P80" i="28"/>
  <c r="Q79" i="28"/>
  <c r="P79" i="28"/>
  <c r="Q78" i="28"/>
  <c r="P78" i="28"/>
  <c r="P73" i="28"/>
  <c r="Q73" i="28"/>
  <c r="P74" i="28"/>
  <c r="Q74" i="28"/>
  <c r="P75" i="28"/>
  <c r="Q75" i="28"/>
  <c r="P76" i="28"/>
  <c r="Q76" i="28"/>
  <c r="P77" i="28"/>
  <c r="Q77" i="28"/>
  <c r="Q72" i="28"/>
  <c r="P72" i="28"/>
  <c r="Q71" i="28"/>
  <c r="P71" i="28"/>
  <c r="Q70" i="28"/>
  <c r="P70" i="28"/>
  <c r="Q69" i="28"/>
  <c r="P69" i="28"/>
  <c r="Q68" i="28"/>
  <c r="P68" i="28"/>
  <c r="Q67" i="28"/>
  <c r="P67" i="28"/>
  <c r="Q66" i="28"/>
  <c r="P66" i="28"/>
  <c r="Q65" i="28"/>
  <c r="P65" i="28"/>
  <c r="Q64" i="28"/>
  <c r="P64" i="28"/>
  <c r="Q63" i="28"/>
  <c r="P63" i="28"/>
  <c r="P58" i="28"/>
  <c r="Q58" i="28"/>
  <c r="P59" i="28"/>
  <c r="Q59" i="28"/>
  <c r="P60" i="28"/>
  <c r="Q60" i="28"/>
  <c r="P61" i="28"/>
  <c r="Q61" i="28"/>
  <c r="Q62" i="28"/>
  <c r="P62" i="28"/>
</calcChain>
</file>

<file path=xl/comments1.xml><?xml version="1.0" encoding="utf-8"?>
<comments xmlns="http://schemas.openxmlformats.org/spreadsheetml/2006/main">
  <authors>
    <author>Tomáš Pětvaldský</author>
  </authors>
  <commentList>
    <comment ref="L49" authorId="0" shapeId="0">
      <text>
        <r>
          <rPr>
            <b/>
            <sz val="8"/>
            <color indexed="81"/>
            <rFont val="Tahoma"/>
            <family val="2"/>
            <charset val="238"/>
          </rPr>
          <t>Dohromady na všech směnách</t>
        </r>
      </text>
    </comment>
    <comment ref="G50" authorId="0" shapeId="0">
      <text>
        <r>
          <rPr>
            <b/>
            <sz val="8"/>
            <color indexed="81"/>
            <rFont val="Tahoma"/>
            <family val="2"/>
            <charset val="238"/>
          </rPr>
          <t>Bezpečnostní technik</t>
        </r>
        <r>
          <rPr>
            <sz val="8"/>
            <color indexed="81"/>
            <rFont val="Tahoma"/>
            <family val="2"/>
            <charset val="238"/>
          </rPr>
          <t xml:space="preserve">
</t>
        </r>
      </text>
    </comment>
    <comment ref="K55" authorId="0" shapeId="0">
      <text>
        <r>
          <rPr>
            <b/>
            <sz val="8"/>
            <color indexed="81"/>
            <rFont val="Tahoma"/>
            <family val="2"/>
            <charset val="238"/>
          </rPr>
          <t>Jak dlouho je aktivováno nebezpečí po dobu vykonávání činnosti.</t>
        </r>
      </text>
    </comment>
    <comment ref="L55" authorId="0" shapeId="0">
      <text>
        <r>
          <rPr>
            <b/>
            <sz val="8"/>
            <color indexed="81"/>
            <rFont val="Tahoma"/>
            <family val="2"/>
            <charset val="238"/>
          </rPr>
          <t>Touto složkou vyjadřujeme, zdali po přiblížení k aktivnímu zdroji rizika/expozici nebezpečí může docházet k přenosu jeho negativního působení na člověka a jak často.</t>
        </r>
      </text>
    </comment>
    <comment ref="M55" authorId="0" shapeId="0">
      <text>
        <r>
          <rPr>
            <b/>
            <sz val="8"/>
            <color indexed="81"/>
            <rFont val="Tahoma"/>
            <family val="2"/>
            <charset val="238"/>
          </rPr>
          <t>V případě, že vznik nehodové události a přenos na exponovanou osobu (osoby) je věcí mžikovou je zřejmé, že možnost vyhnutí zde není. V případě, že od vzniku nehodové události a přenosu na člověka uplyne čas, kdy je možné zareagovat a jednat tak, aby nedošlo k poškození na zdraví, pak se jedná o případ, kdy je možné se nebezpečí vyhnout.</t>
        </r>
      </text>
    </comment>
    <comment ref="N55" authorId="0" shapeId="0">
      <text>
        <r>
          <rPr>
            <b/>
            <sz val="8"/>
            <color indexed="81"/>
            <rFont val="Tahoma"/>
            <family val="2"/>
            <charset val="238"/>
          </rPr>
          <t>Jde o určení, kolik osob by bylo zraněno při vzniku nehodové události.</t>
        </r>
      </text>
    </comment>
    <comment ref="O55" authorId="0" shapeId="0">
      <text>
        <r>
          <rPr>
            <b/>
            <sz val="8"/>
            <color indexed="81"/>
            <rFont val="Tahoma"/>
            <family val="2"/>
            <charset val="238"/>
          </rPr>
          <t>Tabulka závažnosti vložena v listu rizika+matice. Přikláníme se k horší variantě</t>
        </r>
      </text>
    </comment>
    <comment ref="R55" authorId="0" shapeId="0">
      <text>
        <r>
          <rPr>
            <b/>
            <sz val="8"/>
            <color indexed="81"/>
            <rFont val="Tahoma"/>
            <family val="2"/>
            <charset val="238"/>
          </rPr>
          <t xml:space="preserve">Na základě vstupních dat, která byla vložena, je automaticky vypočítána tzv. „počáteční hodnota rizika“. Dle velikosti počáteční hodnoty rizika se musí přistupovat k nápravným opatřením s různou váhou a naléhavostí
 </t>
        </r>
      </text>
    </comment>
  </commentList>
</comments>
</file>

<file path=xl/comments2.xml><?xml version="1.0" encoding="utf-8"?>
<comments xmlns="http://schemas.openxmlformats.org/spreadsheetml/2006/main">
  <authors>
    <author>Tomáš Pětvaldský</author>
    <author>Z028416</author>
  </authors>
  <commentList>
    <comment ref="L49" authorId="0" shapeId="0">
      <text>
        <r>
          <rPr>
            <b/>
            <sz val="8"/>
            <color indexed="81"/>
            <rFont val="Tahoma"/>
            <family val="2"/>
            <charset val="238"/>
          </rPr>
          <t>Dohromady na všech směnách</t>
        </r>
      </text>
    </comment>
    <comment ref="G50" authorId="0" shapeId="0">
      <text>
        <r>
          <rPr>
            <b/>
            <sz val="8"/>
            <color indexed="81"/>
            <rFont val="Tahoma"/>
            <family val="2"/>
            <charset val="238"/>
          </rPr>
          <t>Bezpečnostní technik</t>
        </r>
        <r>
          <rPr>
            <sz val="8"/>
            <color indexed="81"/>
            <rFont val="Tahoma"/>
            <family val="2"/>
            <charset val="238"/>
          </rPr>
          <t xml:space="preserve">
</t>
        </r>
      </text>
    </comment>
    <comment ref="K55" authorId="0" shapeId="0">
      <text>
        <r>
          <rPr>
            <b/>
            <sz val="8"/>
            <color indexed="81"/>
            <rFont val="Tahoma"/>
            <family val="2"/>
            <charset val="238"/>
          </rPr>
          <t>Jak dlouho je aktivováno nebezpečí po dobu vykonávání činnosti.</t>
        </r>
      </text>
    </comment>
    <comment ref="L55" authorId="0" shapeId="0">
      <text>
        <r>
          <rPr>
            <b/>
            <sz val="8"/>
            <color indexed="81"/>
            <rFont val="Tahoma"/>
            <family val="2"/>
            <charset val="238"/>
          </rPr>
          <t>Touto složkou vyjadřujeme, zdali po přiblížení k aktivnímu zdroji rizika/expozici nebezpečí může docházet k přenosu jeho negativního působení na člověka a jak často.</t>
        </r>
      </text>
    </comment>
    <comment ref="M55" authorId="0" shapeId="0">
      <text>
        <r>
          <rPr>
            <b/>
            <sz val="8"/>
            <color indexed="81"/>
            <rFont val="Tahoma"/>
            <family val="2"/>
            <charset val="238"/>
          </rPr>
          <t>V případě, že vznik nehodové události a přenos na exponovanou osobu (osoby) je věcí mžikovou je zřejmé, že možnost vyhnutí zde není. V případě, že od vzniku nehodové události a přenosu na člověka uplyne čas, kdy je možné zareagovat a jednat tak, aby nedošlo k poškození na zdraví, pak se jedná o případ, kdy je možné se nebezpečí vyhnout.</t>
        </r>
      </text>
    </comment>
    <comment ref="N55" authorId="0" shapeId="0">
      <text>
        <r>
          <rPr>
            <b/>
            <sz val="8"/>
            <color indexed="81"/>
            <rFont val="Tahoma"/>
            <family val="2"/>
            <charset val="238"/>
          </rPr>
          <t>Jde o určení, kolik osob by bylo zraněno při vzniku nehodové události.</t>
        </r>
      </text>
    </comment>
    <comment ref="O55" authorId="0" shapeId="0">
      <text>
        <r>
          <rPr>
            <b/>
            <sz val="8"/>
            <color indexed="81"/>
            <rFont val="Tahoma"/>
            <family val="2"/>
            <charset val="238"/>
          </rPr>
          <t>Tabulka závažnosti vložena v listu rizika+matice. Přikláníme se k horší variantě</t>
        </r>
      </text>
    </comment>
    <comment ref="R55" authorId="0" shapeId="0">
      <text>
        <r>
          <rPr>
            <b/>
            <sz val="8"/>
            <color indexed="81"/>
            <rFont val="Tahoma"/>
            <family val="2"/>
            <charset val="238"/>
          </rPr>
          <t xml:space="preserve">Na základě vstupních dat, která byla vložena, je automaticky vypočítána tzv. „počáteční hodnota rizika“. Dle velikosti počáteční hodnoty rizika se musí přistupovat k nápravným opatřením s různou váhou a naléhavostí
 </t>
        </r>
      </text>
    </comment>
    <comment ref="G73" authorId="1" shapeId="0">
      <text/>
    </comment>
    <comment ref="G75" authorId="0" shapeId="0">
      <text/>
    </comment>
    <comment ref="G76" authorId="0" shapeId="0">
      <text/>
    </comment>
    <comment ref="G79" authorId="0" shapeId="0">
      <text/>
    </comment>
    <comment ref="G82" authorId="0" shapeId="0">
      <text/>
    </comment>
    <comment ref="G83" authorId="1" shapeId="0">
      <text/>
    </comment>
    <comment ref="I83" authorId="1" shapeId="0">
      <text/>
    </comment>
  </commentList>
</comments>
</file>

<file path=xl/comments3.xml><?xml version="1.0" encoding="utf-8"?>
<comments xmlns="http://schemas.openxmlformats.org/spreadsheetml/2006/main">
  <authors>
    <author>Tomáš Pětvaldský</author>
  </authors>
  <commentList>
    <comment ref="C20" authorId="0" shapeId="0">
      <text>
        <r>
          <rPr>
            <b/>
            <sz val="8"/>
            <color indexed="81"/>
            <rFont val="Tahoma"/>
            <family val="2"/>
            <charset val="238"/>
          </rPr>
          <t>Zahrnuje sálavé teplo, teplo a chlad působený vlivy počasí</t>
        </r>
      </text>
    </comment>
    <comment ref="C26" authorId="0" shapeId="0">
      <text>
        <r>
          <rPr>
            <sz val="8"/>
            <color indexed="81"/>
            <rFont val="Tahoma"/>
            <family val="2"/>
            <charset val="238"/>
          </rPr>
          <t>Záření které nerozkládá částice.
Laserové záření, ultrafialové, infračervené, radiové
V praxi - elektrický oblouk, vysílačky, radiolokátory, mikrovlné trouby, elektrické pece</t>
        </r>
      </text>
    </comment>
    <comment ref="C27" authorId="0" shapeId="0">
      <text>
        <r>
          <rPr>
            <sz val="8"/>
            <color indexed="81"/>
            <rFont val="Tahoma"/>
            <family val="2"/>
            <charset val="238"/>
          </rPr>
          <t xml:space="preserve">Záření alfa – proud α-částic, tj. jader helia 
Záření beta – záření urychlených elektronů nebo pozitronů 
Záření gama – energetické fotony, tj. druh elektromagnetického záření 
neutronové záření </t>
        </r>
        <r>
          <rPr>
            <sz val="8"/>
            <color indexed="81"/>
            <rFont val="Tahoma"/>
            <family val="2"/>
            <charset val="238"/>
          </rPr>
          <t xml:space="preserve">
</t>
        </r>
        <r>
          <rPr>
            <b/>
            <sz val="8"/>
            <color indexed="81"/>
            <rFont val="Tahoma"/>
            <family val="2"/>
            <charset val="238"/>
          </rPr>
          <t>Přírodní zdroje</t>
        </r>
        <r>
          <rPr>
            <sz val="8"/>
            <color indexed="81"/>
            <rFont val="Tahoma"/>
            <family val="2"/>
            <charset val="238"/>
          </rPr>
          <t xml:space="preserve">
kosmické záření , sluneční záření , přírodní radioizotopy 
</t>
        </r>
        <r>
          <rPr>
            <b/>
            <sz val="8"/>
            <color indexed="81"/>
            <rFont val="Tahoma"/>
            <family val="2"/>
            <charset val="238"/>
          </rPr>
          <t>Umělé zdroje</t>
        </r>
        <r>
          <rPr>
            <sz val="8"/>
            <color indexed="81"/>
            <rFont val="Tahoma"/>
            <family val="2"/>
            <charset val="238"/>
          </rPr>
          <t xml:space="preserve">
Cyklotron,  Synchrotron, Jaderný reaktor 
Rentgen a zařízení, používající rentgenky (CT, mamografy) 
</t>
        </r>
      </text>
    </comment>
    <comment ref="C30" authorId="0" shapeId="0">
      <text>
        <r>
          <rPr>
            <sz val="8"/>
            <color indexed="81"/>
            <rFont val="Tahoma"/>
            <family val="2"/>
            <charset val="238"/>
          </rPr>
          <t xml:space="preserve">je prach, který obsahuje více než 1% fibrogenní složky, např. : křemen, kristobalit, tridymit, gama-oxid hlinitý atd.
Fibrogenní prach je schopen vyvolat tvorbu plicních fibróz, tj.zvýšené bujení vaziva v plicích
</t>
        </r>
      </text>
    </comment>
    <comment ref="C31" authorId="0" shapeId="0">
      <text>
        <r>
          <rPr>
            <sz val="8"/>
            <color indexed="81"/>
            <rFont val="Tahoma"/>
            <family val="2"/>
            <charset val="238"/>
          </rPr>
          <t>Zde patří převážná část běžných prachů. 
Účinek dráždivých prachů se nejčastěji projevuje mechanickým drážděním sliznic dýchacích cest, spojivek očí a pokožky, u citlivějších osob i alergickými reakcemi. Některé prachy, zvláště organického původu, mohou vyvolávat přecitlivělost, projevující se např. jako průduškové astma. 
minerální (oxidy vápenatý, hořečnatý, uhličitany alkálií, cement) 
textilní (bavlna, len, konopí, hedvábí, sisal, juta, kapok a syntetická textilní vlákna) 
živočišné (peří, vlna, srst a ostatní živočišné prachy) 
rostlinné (mouka, tabák, čaj, káva, koření, obilní prach a prachy ze dřeva).</t>
        </r>
        <r>
          <rPr>
            <sz val="8"/>
            <color indexed="81"/>
            <rFont val="Tahoma"/>
            <family val="2"/>
            <charset val="238"/>
          </rPr>
          <t xml:space="preserve">
</t>
        </r>
      </text>
    </comment>
    <comment ref="C32" authorId="0" shapeId="0">
      <text>
        <r>
          <rPr>
            <sz val="8"/>
            <color indexed="81"/>
            <rFont val="Tahoma"/>
            <family val="2"/>
            <charset val="238"/>
          </rPr>
          <t xml:space="preserve">Prachy s převážně nespecifickým účinkem jsou prachy, které nemají výrazný biologický účinek. Např. hnědé uhlí, vápenec, mramor, umělá brusiva (karborundum, elektrit a pod.), slitiny a oxidy železa, tavený čedič, škvára - popílek, magnezit či dolomit.
</t>
        </r>
        <r>
          <rPr>
            <sz val="8"/>
            <color indexed="81"/>
            <rFont val="Tahoma"/>
            <family val="2"/>
            <charset val="238"/>
          </rPr>
          <t xml:space="preserve">
</t>
        </r>
      </text>
    </comment>
    <comment ref="C44" authorId="0" shapeId="0">
      <text>
        <r>
          <rPr>
            <sz val="8"/>
            <color indexed="81"/>
            <rFont val="Tahoma"/>
            <family val="2"/>
            <charset val="238"/>
          </rPr>
          <t xml:space="preserve">Otrava plynem nebo párou vdechnutím.
Otrava kapalinou pozřením.
</t>
        </r>
      </text>
    </comment>
    <comment ref="B46" authorId="0" shapeId="0">
      <text>
        <r>
          <rPr>
            <b/>
            <sz val="8"/>
            <color indexed="81"/>
            <rFont val="Tahoma"/>
            <family val="2"/>
            <charset val="238"/>
          </rPr>
          <t xml:space="preserve">Viry, které mohou způsobit onemocnění, chorobu
</t>
        </r>
      </text>
    </comment>
    <comment ref="B47" authorId="0" shapeId="0">
      <text>
        <r>
          <rPr>
            <b/>
            <sz val="8"/>
            <color indexed="81"/>
            <rFont val="Tahoma"/>
            <family val="2"/>
            <charset val="238"/>
          </rPr>
          <t>Bakterie, které mohou způsobit onemocnění, chorobu. Nejčastěji provázení hnisáním, zubní kazy, nekrózami.</t>
        </r>
      </text>
    </comment>
    <comment ref="B48" authorId="0" shapeId="0">
      <text>
        <r>
          <rPr>
            <b/>
            <sz val="8"/>
            <color indexed="81"/>
            <rFont val="Tahoma"/>
            <family val="2"/>
            <charset val="238"/>
          </rPr>
          <t>myotické - tedy houbové struktury jsou neustále kolem nás. Ať už to jsou přímo houby, které nacházíme v lese anebo plísně, které mohou být na stěnách starých budov. Spory nebezpečných mykóz jsou i obsaženy ve vzduchu, který dýcháme. Pokud je organismus oslaben, může se toto onemocnění spustit i v našem těle.</t>
        </r>
        <r>
          <rPr>
            <sz val="8"/>
            <color indexed="81"/>
            <rFont val="Tahoma"/>
            <family val="2"/>
            <charset val="238"/>
          </rPr>
          <t xml:space="preserve">
</t>
        </r>
      </text>
    </comment>
    <comment ref="B49" authorId="0" shapeId="0">
      <text>
        <r>
          <rPr>
            <b/>
            <sz val="8"/>
            <color indexed="81"/>
            <rFont val="Tahoma"/>
            <family val="2"/>
            <charset val="238"/>
          </rPr>
          <t>antigenem je každá látka (molekula), kterou imunitní systém organismu rozpoznává jako tělu cizí a nějakým způsobem s ní reaguje.
Nebakteriální - nepatří do kategorie patogenních bakterií.</t>
        </r>
      </text>
    </comment>
  </commentList>
</comments>
</file>

<file path=xl/sharedStrings.xml><?xml version="1.0" encoding="utf-8"?>
<sst xmlns="http://schemas.openxmlformats.org/spreadsheetml/2006/main" count="518" uniqueCount="189">
  <si>
    <t>#</t>
  </si>
  <si>
    <t>málo</t>
  </si>
  <si>
    <t>středně</t>
  </si>
  <si>
    <t>ano</t>
  </si>
  <si>
    <t>ne</t>
  </si>
  <si>
    <t>Práce</t>
  </si>
  <si>
    <t>Zdroj rizika</t>
  </si>
  <si>
    <t>Popis ohrožení</t>
  </si>
  <si>
    <t>hodnotící tým</t>
  </si>
  <si>
    <t>Datum hodnocení rizik</t>
  </si>
  <si>
    <t>Střední</t>
  </si>
  <si>
    <t>Jaká je frekvence / trvání expozice nebezpečí?</t>
  </si>
  <si>
    <t>Jak často může docházet k nehodám během expozice ?</t>
  </si>
  <si>
    <t>Míra pravděpodobnosti rizika</t>
  </si>
  <si>
    <t>Míra závažnosti rizika</t>
  </si>
  <si>
    <t>počáteční hodnota rizika</t>
  </si>
  <si>
    <t>Triviální</t>
  </si>
  <si>
    <t>Okrajová</t>
  </si>
  <si>
    <t>Značná</t>
  </si>
  <si>
    <t>Nepřijatelná</t>
  </si>
  <si>
    <t>jedna</t>
  </si>
  <si>
    <t>více</t>
  </si>
  <si>
    <t>malá</t>
  </si>
  <si>
    <t>střední</t>
  </si>
  <si>
    <t>velká</t>
  </si>
  <si>
    <t>Jaký je počet ohrožených osob?</t>
  </si>
  <si>
    <t>stlačení</t>
  </si>
  <si>
    <t>rozdrcení</t>
  </si>
  <si>
    <t>střih</t>
  </si>
  <si>
    <t>vibrace</t>
  </si>
  <si>
    <t>pořezání nebo uříznutí</t>
  </si>
  <si>
    <t>navinutí</t>
  </si>
  <si>
    <t>vtažení nebo zachycení</t>
  </si>
  <si>
    <t>naražení</t>
  </si>
  <si>
    <t>bodnutí nebo propíchnutí</t>
  </si>
  <si>
    <t>tření nebo odření</t>
  </si>
  <si>
    <t>vymrštění (zařízení nebo materiálu)</t>
  </si>
  <si>
    <t>popálení</t>
  </si>
  <si>
    <t>opaření</t>
  </si>
  <si>
    <t>dotykem "živých" a "neživých" částí</t>
  </si>
  <si>
    <t>tepelné záření nebo jiné jevy (el. obloukem, účinky zkratů, přetížení)</t>
  </si>
  <si>
    <t>statická elektřina</t>
  </si>
  <si>
    <t>úder blesku</t>
  </si>
  <si>
    <t>přepětí</t>
  </si>
  <si>
    <t>uklouznutí, upadnutí, zakopnutí</t>
  </si>
  <si>
    <t>zasypání</t>
  </si>
  <si>
    <t>neionizující</t>
  </si>
  <si>
    <t>ionizující</t>
  </si>
  <si>
    <t>elektromagnetické pole</t>
  </si>
  <si>
    <t>snížení viditelnosti</t>
  </si>
  <si>
    <t>přesvětlení</t>
  </si>
  <si>
    <t>únava zraku</t>
  </si>
  <si>
    <t>hluk</t>
  </si>
  <si>
    <t>výbuch, požár</t>
  </si>
  <si>
    <t>karcinogeny</t>
  </si>
  <si>
    <t>mutageny</t>
  </si>
  <si>
    <t>expozice olovu</t>
  </si>
  <si>
    <t>práce s azbestem</t>
  </si>
  <si>
    <t>poleptání</t>
  </si>
  <si>
    <t>nebakteriální biolog. antigeny</t>
  </si>
  <si>
    <t>myotické houby</t>
  </si>
  <si>
    <t>patogenní viry</t>
  </si>
  <si>
    <t>patogenní bakterie</t>
  </si>
  <si>
    <t>organizace práce</t>
  </si>
  <si>
    <t>Typ práce (činnosti)</t>
  </si>
  <si>
    <t>Zařízení /proces / oblast</t>
  </si>
  <si>
    <t>Popis pracovního místa (PM)</t>
  </si>
  <si>
    <t>Zdroje rizika</t>
  </si>
  <si>
    <t>značná</t>
  </si>
  <si>
    <t>podchlazení/přehřátí ogranismu</t>
  </si>
  <si>
    <t>velmi</t>
  </si>
  <si>
    <t>prach</t>
  </si>
  <si>
    <t>pád z výšky nebo do hloubky (&gt;1,5)</t>
  </si>
  <si>
    <t>pády předmětů a materiálů</t>
  </si>
  <si>
    <t>psychická zátěž</t>
  </si>
  <si>
    <t>Činnost</t>
  </si>
  <si>
    <t>N</t>
  </si>
  <si>
    <t>utonutí, udušení</t>
  </si>
  <si>
    <t>intoxikace</t>
  </si>
  <si>
    <t>R</t>
  </si>
  <si>
    <t>A</t>
  </si>
  <si>
    <t>zřídka</t>
  </si>
  <si>
    <t>časté</t>
  </si>
  <si>
    <t>Je možnost vyhnout se nebezpečí?</t>
  </si>
  <si>
    <t>Typ práce</t>
  </si>
  <si>
    <t>Opatření</t>
  </si>
  <si>
    <t>Počet osob při činnosti</t>
  </si>
  <si>
    <t>Názef firmy a dodávané služby</t>
  </si>
  <si>
    <t>podchlazení/přehřátí organismu</t>
  </si>
  <si>
    <t>Odpojení stlačeného vzduchu a rozvodů plynů</t>
  </si>
  <si>
    <t>Odpojení/zajištění vzduchu (provozní stlačený /centrální rozvod)</t>
  </si>
  <si>
    <t>kontrola těsnosti potrubí a hadic pneumatiky</t>
  </si>
  <si>
    <t>manipulace s odpojovacími prvky</t>
  </si>
  <si>
    <t>prasknutím trubky / hadice</t>
  </si>
  <si>
    <t>Odpojení páry a vody pod tlakem</t>
  </si>
  <si>
    <t>zajištění přívodu vody</t>
  </si>
  <si>
    <t>uzavření ventilů</t>
  </si>
  <si>
    <t>dotykem s povrchem potrubí</t>
  </si>
  <si>
    <t>OOPP - rukavice, ochranný oděv</t>
  </si>
  <si>
    <t>od horké páry nebo vody</t>
  </si>
  <si>
    <t>vývin média pod tlakem, vymrštění pevných částí ventilu</t>
  </si>
  <si>
    <t>OOPP - ochranný oděv, brýle</t>
  </si>
  <si>
    <t>uzamčení řetězy</t>
  </si>
  <si>
    <t>od horké vody</t>
  </si>
  <si>
    <t>přiskřípnutí prstů řetězem</t>
  </si>
  <si>
    <t>OOPP - rukavice</t>
  </si>
  <si>
    <t>vypuštění zbytkového množství media</t>
  </si>
  <si>
    <t>vložení mechanických zábran na pojistné ventily</t>
  </si>
  <si>
    <t>práce s manipulačním nástrojem</t>
  </si>
  <si>
    <t>únik horké vody, páry</t>
  </si>
  <si>
    <t>N - 0.121 kap. 6</t>
  </si>
  <si>
    <t>Odpojení elektro</t>
  </si>
  <si>
    <t>zajištění elektro 
(provádí elektro-údržba)</t>
  </si>
  <si>
    <t>vypnutí hlavních rozvodů</t>
  </si>
  <si>
    <t>prostory s VN a VVN</t>
  </si>
  <si>
    <t>Elektrostatická obuv, gumové koberce</t>
  </si>
  <si>
    <t>Montáž zkratovací soupravy</t>
  </si>
  <si>
    <t>vyjmutí nožových pojistek</t>
  </si>
  <si>
    <t>dotykem s nezajištěnými obvody, opomenutí vypnutí hlavního vypínače při vytahování nožových jističů</t>
  </si>
  <si>
    <t>Vstup pouze osobám "pro řízení činností" do vyhrazených prostor
Vyhl. 50/1978  §7</t>
  </si>
  <si>
    <t>přeskokem z jiné soustavy, zkrat, přepjetí, nerespektování výstražných a zákazových cedulek</t>
  </si>
  <si>
    <t>práce na elektro-rozvodech</t>
  </si>
  <si>
    <t>probíjení, práce na elektrorozvodech bez zajištění</t>
  </si>
  <si>
    <t>Mechanická energie</t>
  </si>
  <si>
    <t>Zajištění hydraulicky ovládaných součástí strojů</t>
  </si>
  <si>
    <t>Kinetická energie</t>
  </si>
  <si>
    <t>Neočekávané spuštění jedné nebo několika částí linek vlivem nedodržení správného postupu zajištění a odpojení zařízení</t>
  </si>
  <si>
    <t>N - 0.121 kap. 6 - odpojení hydraulicky a elektricky</t>
  </si>
  <si>
    <t>Hydraulická nebo pneumatická energie</t>
  </si>
  <si>
    <t>výstřik hydraulického oleje pod tlakem vlivem nedodržení správného postup zajištění odpojení hydraulické energie.</t>
  </si>
  <si>
    <t>Jiné mech. Energie</t>
  </si>
  <si>
    <t>Potenciální energie</t>
  </si>
  <si>
    <t>Nezajištění v nulové poloze nebo nevložení mechanické zábrany</t>
  </si>
  <si>
    <t>Nadefinování blokovacích bodů k zajištění v jiné než nulové  poloze</t>
  </si>
  <si>
    <t>Práce ve výšce</t>
  </si>
  <si>
    <t>Při práci na vyšších strojích</t>
  </si>
  <si>
    <t>Kolektivní ochrana</t>
  </si>
  <si>
    <t>Legenda</t>
  </si>
  <si>
    <t>Jaká je frekvence / trvání expozi</t>
  </si>
  <si>
    <t>rutinní - provozní stav</t>
  </si>
  <si>
    <t>Zřídka</t>
  </si>
  <si>
    <t>zřídka / krátké trvání</t>
  </si>
  <si>
    <t>nahodilá - oprava/údržba/seřizování</t>
  </si>
  <si>
    <t>Časté</t>
  </si>
  <si>
    <t>časté / dlouhé trvání</t>
  </si>
  <si>
    <t>abnormální - poruchové stavy</t>
  </si>
  <si>
    <t>Kategorie</t>
  </si>
  <si>
    <t>Rizika</t>
  </si>
  <si>
    <t>Počáteční hodnota rizika</t>
  </si>
  <si>
    <t>FYZIKÁLNÍ</t>
  </si>
  <si>
    <t>mechanická</t>
  </si>
  <si>
    <t>Hodnota zbytkového rizika</t>
  </si>
  <si>
    <t>Pád z výšky nebo do hloubky (&gt;1,5)</t>
  </si>
  <si>
    <t>Pády předmětů a materiálů</t>
  </si>
  <si>
    <t>Tepelná</t>
  </si>
  <si>
    <t>Elektrická</t>
  </si>
  <si>
    <t>Záření</t>
  </si>
  <si>
    <t>Hluk</t>
  </si>
  <si>
    <t>Prach</t>
  </si>
  <si>
    <t>fibrogenní účinek (SiO2)</t>
  </si>
  <si>
    <t>dráždivý účinek</t>
  </si>
  <si>
    <t>nespecifikovaný účinek</t>
  </si>
  <si>
    <t>Optické</t>
  </si>
  <si>
    <t xml:space="preserve">Jiné </t>
  </si>
  <si>
    <t>CHEMICKÉ</t>
  </si>
  <si>
    <t>Karcinogeny</t>
  </si>
  <si>
    <t>Mutageny</t>
  </si>
  <si>
    <t>Expozice olovu</t>
  </si>
  <si>
    <t>Myslí se tím pozření nebo vdechnutí nebo jiný způsob vniknutí do organismu - ne vystavování v pevném stavu</t>
  </si>
  <si>
    <t>Práce s azbestem</t>
  </si>
  <si>
    <t>Tekutiny</t>
  </si>
  <si>
    <t>poleptání (postříkání, potopení)</t>
  </si>
  <si>
    <t>BIOLOGICKÉ</t>
  </si>
  <si>
    <t>Patogenní viry</t>
  </si>
  <si>
    <t>Chřipka, nachlazení, opary, zarděnky, spalničky, obrna, příušnice, HIV,…</t>
  </si>
  <si>
    <t>Patogenní bakterie</t>
  </si>
  <si>
    <t>Tuberkulóza, salmonela, Shigela, Listeria, Tetanus, Tyfus</t>
  </si>
  <si>
    <t>Myotické houby</t>
  </si>
  <si>
    <t>Plísně, spóry, houby, mykóky</t>
  </si>
  <si>
    <t>Nebakteriální biolog. antigeny</t>
  </si>
  <si>
    <t>Mazy a kaly, různé biologické dráždivé látky, které způsují alergie nebo záněty</t>
  </si>
  <si>
    <t>PSYCHOLOGICKÉ</t>
  </si>
  <si>
    <t>Psychická zátěž</t>
  </si>
  <si>
    <t>práce ve vynuceném tempu</t>
  </si>
  <si>
    <t>práce pod časovým tlakem</t>
  </si>
  <si>
    <t>noční směny</t>
  </si>
  <si>
    <t>Organizace práce</t>
  </si>
  <si>
    <t>Jednostranná fyzická zátěž, nepřirozené tělesné polohy (ergonomie), práce na osamocených pracovištích</t>
  </si>
  <si>
    <t>Formulář pro analýzu rizik
dodavatelských firem Liberty Ostrava a.s.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</si>
</sst>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8"/>
      <name val="Arial"/>
      <family val="2"/>
      <charset val="238"/>
    </font>
    <font>
      <b/>
      <sz val="12"/>
      <name val="Arial"/>
      <family val="2"/>
    </font>
    <font>
      <sz val="10"/>
      <name val="Arial"/>
      <family val="2"/>
    </font>
    <font>
      <sz val="8"/>
      <name val="Arial"/>
      <family val="2"/>
    </font>
    <font>
      <b/>
      <sz val="10"/>
      <color indexed="9"/>
      <name val="Arial"/>
      <family val="2"/>
    </font>
    <font>
      <sz val="10"/>
      <color indexed="9"/>
      <name val="Arial"/>
      <family val="2"/>
    </font>
    <font>
      <sz val="9"/>
      <name val="Arial"/>
      <family val="2"/>
    </font>
    <font>
      <sz val="11"/>
      <name val="Arial"/>
      <family val="2"/>
      <charset val="238"/>
    </font>
    <font>
      <b/>
      <sz val="12"/>
      <color indexed="9"/>
      <name val="Arial"/>
      <family val="2"/>
    </font>
    <font>
      <sz val="14"/>
      <color indexed="9"/>
      <name val="Arial"/>
      <family val="2"/>
    </font>
    <font>
      <b/>
      <sz val="14"/>
      <color indexed="9"/>
      <name val="Arial"/>
      <family val="2"/>
    </font>
    <font>
      <sz val="12"/>
      <name val="Arial"/>
      <family val="2"/>
    </font>
    <font>
      <sz val="10"/>
      <color indexed="8"/>
      <name val="Arial"/>
      <family val="2"/>
      <charset val="238"/>
    </font>
    <font>
      <sz val="10"/>
      <name val="Arial"/>
      <family val="2"/>
      <charset val="238"/>
    </font>
    <font>
      <b/>
      <sz val="10"/>
      <name val="Arial"/>
      <family val="2"/>
      <charset val="238"/>
    </font>
    <font>
      <sz val="8"/>
      <color indexed="81"/>
      <name val="Tahoma"/>
      <family val="2"/>
      <charset val="238"/>
    </font>
    <font>
      <b/>
      <sz val="8"/>
      <color indexed="81"/>
      <name val="Tahoma"/>
      <family val="2"/>
      <charset val="238"/>
    </font>
    <font>
      <b/>
      <sz val="16"/>
      <name val="Arial"/>
      <family val="2"/>
      <charset val="238"/>
    </font>
    <font>
      <b/>
      <sz val="11"/>
      <name val="Arial"/>
      <family val="2"/>
      <charset val="238"/>
    </font>
    <font>
      <b/>
      <sz val="12"/>
      <color indexed="9"/>
      <name val="Arial"/>
      <family val="2"/>
      <charset val="238"/>
    </font>
    <font>
      <sz val="11"/>
      <name val="Arial"/>
    </font>
    <font>
      <b/>
      <sz val="12"/>
      <name val="Arial"/>
      <family val="2"/>
      <charset val="238"/>
    </font>
    <font>
      <b/>
      <sz val="11"/>
      <name val="Arial"/>
    </font>
    <font>
      <b/>
      <sz val="10"/>
      <color indexed="9"/>
      <name val="Arial"/>
      <family val="2"/>
      <charset val="238"/>
    </font>
    <font>
      <sz val="10"/>
      <color indexed="9"/>
      <name val="Arial"/>
      <family val="2"/>
      <charset val="238"/>
    </font>
    <font>
      <b/>
      <sz val="8"/>
      <name val="Arial"/>
      <family val="2"/>
      <charset val="238"/>
    </font>
    <font>
      <i/>
      <sz val="10"/>
      <name val="Arial"/>
      <family val="2"/>
      <charset val="238"/>
    </font>
    <font>
      <b/>
      <sz val="10"/>
      <color indexed="8"/>
      <name val="Arial"/>
      <family val="2"/>
      <charset val="238"/>
    </font>
    <font>
      <i/>
      <sz val="10"/>
      <color indexed="8"/>
      <name val="Arial"/>
      <family val="2"/>
      <charset val="238"/>
    </font>
  </fonts>
  <fills count="22">
    <fill>
      <patternFill patternType="none"/>
    </fill>
    <fill>
      <patternFill patternType="gray125"/>
    </fill>
    <fill>
      <patternFill patternType="solid">
        <fgColor indexed="23"/>
        <bgColor indexed="64"/>
      </patternFill>
    </fill>
    <fill>
      <patternFill patternType="solid">
        <fgColor indexed="41"/>
        <bgColor indexed="64"/>
      </patternFill>
    </fill>
    <fill>
      <patternFill patternType="solid">
        <fgColor indexed="11"/>
        <bgColor indexed="64"/>
      </patternFill>
    </fill>
    <fill>
      <patternFill patternType="solid">
        <fgColor indexed="52"/>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
      <patternFill patternType="solid">
        <fgColor indexed="14"/>
        <bgColor indexed="64"/>
      </patternFill>
    </fill>
    <fill>
      <patternFill patternType="solid">
        <fgColor indexed="45"/>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4"/>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rgb="FF003399"/>
        <bgColor indexed="64"/>
      </patternFill>
    </fill>
  </fills>
  <borders count="27">
    <border>
      <left/>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ck">
        <color indexed="64"/>
      </left>
      <right style="thick">
        <color indexed="64"/>
      </right>
      <top/>
      <bottom style="thick">
        <color indexed="64"/>
      </bottom>
      <diagonal/>
    </border>
    <border>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xf numFmtId="0" fontId="14" fillId="0" borderId="0"/>
    <xf numFmtId="0" fontId="13" fillId="0" borderId="0"/>
  </cellStyleXfs>
  <cellXfs count="19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1" fillId="0" borderId="0" xfId="0" applyFont="1" applyBorder="1" applyAlignment="1">
      <alignment vertical="center" wrapText="1"/>
    </xf>
    <xf numFmtId="0" fontId="4" fillId="0" borderId="0" xfId="0" applyFont="1" applyAlignment="1">
      <alignment horizontal="center" vertical="center"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0" xfId="0" applyNumberFormat="1" applyFont="1" applyFill="1" applyBorder="1" applyAlignment="1">
      <alignment vertical="center" wrapText="1"/>
    </xf>
    <xf numFmtId="0" fontId="1" fillId="0" borderId="0" xfId="0" applyFont="1" applyBorder="1" applyAlignment="1">
      <alignment horizontal="center" vertical="center" wrapText="1"/>
    </xf>
    <xf numFmtId="0" fontId="4" fillId="3" borderId="0" xfId="0" applyFont="1" applyFill="1" applyAlignment="1">
      <alignment vertical="center" wrapText="1"/>
    </xf>
    <xf numFmtId="0" fontId="4" fillId="3" borderId="0" xfId="0" applyFont="1" applyFill="1" applyBorder="1" applyAlignment="1">
      <alignment vertical="center" wrapText="1"/>
    </xf>
    <xf numFmtId="0" fontId="4" fillId="0" borderId="0" xfId="0" applyFont="1" applyFill="1" applyAlignment="1">
      <alignment vertical="center" wrapText="1"/>
    </xf>
    <xf numFmtId="0" fontId="8" fillId="0" borderId="2" xfId="0" applyFont="1" applyFill="1" applyBorder="1" applyAlignment="1">
      <alignment horizontal="center" vertical="center" wrapText="1"/>
    </xf>
    <xf numFmtId="0" fontId="12" fillId="0" borderId="0" xfId="0" applyFont="1" applyAlignment="1">
      <alignment horizontal="center" vertical="center" wrapText="1"/>
    </xf>
    <xf numFmtId="0" fontId="8" fillId="0" borderId="2"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0" xfId="0" applyFont="1" applyFill="1" applyAlignment="1">
      <alignment vertical="center" wrapText="1"/>
    </xf>
    <xf numFmtId="0" fontId="4" fillId="5" borderId="0" xfId="0" applyFont="1" applyFill="1" applyAlignment="1">
      <alignment vertical="center" wrapText="1"/>
    </xf>
    <xf numFmtId="0" fontId="4" fillId="5" borderId="0" xfId="0" applyFont="1" applyFill="1" applyBorder="1" applyAlignment="1">
      <alignment vertical="center" wrapText="1"/>
    </xf>
    <xf numFmtId="0" fontId="15" fillId="6" borderId="5" xfId="0" applyFont="1" applyFill="1" applyBorder="1" applyAlignment="1">
      <alignment vertical="center" wrapText="1"/>
    </xf>
    <xf numFmtId="0" fontId="15" fillId="7" borderId="5" xfId="0" applyFont="1" applyFill="1" applyBorder="1" applyAlignment="1">
      <alignment vertical="center" wrapText="1"/>
    </xf>
    <xf numFmtId="0" fontId="15" fillId="8" borderId="5" xfId="0" applyFont="1" applyFill="1" applyBorder="1" applyAlignment="1">
      <alignment vertical="center" wrapText="1"/>
    </xf>
    <xf numFmtId="0" fontId="4" fillId="5" borderId="0" xfId="0" applyFont="1" applyFill="1" applyBorder="1" applyAlignment="1">
      <alignment horizontal="center" vertical="center" wrapText="1"/>
    </xf>
    <xf numFmtId="0" fontId="4" fillId="5" borderId="0" xfId="0" applyFont="1" applyFill="1" applyAlignment="1">
      <alignment horizontal="left"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0" borderId="9" xfId="0" applyFont="1" applyBorder="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8" fillId="0" borderId="0" xfId="0" applyFont="1"/>
    <xf numFmtId="0" fontId="19" fillId="0" borderId="2" xfId="0" applyFont="1" applyFill="1" applyBorder="1" applyAlignment="1">
      <alignment horizontal="left" vertical="center" wrapText="1" shrinkToFit="1"/>
    </xf>
    <xf numFmtId="0" fontId="8"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9" fillId="0" borderId="0" xfId="0" applyFont="1" applyFill="1" applyBorder="1" applyAlignment="1">
      <alignment vertical="center"/>
    </xf>
    <xf numFmtId="0" fontId="4" fillId="0" borderId="0" xfId="0" applyFont="1" applyFill="1" applyAlignment="1">
      <alignment horizontal="center" vertical="center" wrapText="1"/>
    </xf>
    <xf numFmtId="0" fontId="12" fillId="0" borderId="0" xfId="0" applyFont="1" applyBorder="1" applyAlignment="1">
      <alignment horizontal="center" vertical="center" wrapText="1"/>
    </xf>
    <xf numFmtId="0" fontId="11" fillId="2"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xf>
    <xf numFmtId="0" fontId="1" fillId="0" borderId="10" xfId="0" applyFont="1" applyBorder="1" applyAlignment="1">
      <alignment horizontal="center" vertical="center" wrapText="1"/>
    </xf>
    <xf numFmtId="0" fontId="0" fillId="0" borderId="10" xfId="0" applyFill="1" applyBorder="1" applyAlignment="1">
      <alignment horizontal="center" vertical="center" wrapText="1"/>
    </xf>
    <xf numFmtId="0" fontId="8" fillId="0" borderId="10" xfId="0" applyFont="1" applyBorder="1" applyAlignment="1">
      <alignment horizontal="center" vertical="center" wrapText="1"/>
    </xf>
    <xf numFmtId="0" fontId="9" fillId="2" borderId="4" xfId="0" applyFont="1" applyFill="1" applyBorder="1" applyAlignment="1">
      <alignment horizontal="center" vertical="center" textRotation="90" wrapText="1"/>
    </xf>
    <xf numFmtId="0" fontId="12" fillId="0" borderId="0" xfId="0" applyFont="1" applyBorder="1" applyAlignment="1">
      <alignmen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15" fillId="9" borderId="5" xfId="0" applyFont="1" applyFill="1" applyBorder="1" applyAlignment="1">
      <alignment horizontal="center" vertical="center" wrapText="1"/>
    </xf>
    <xf numFmtId="0" fontId="4" fillId="10" borderId="0" xfId="0" applyFont="1" applyFill="1" applyAlignment="1">
      <alignment horizontal="center" vertical="center" wrapTex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12" fillId="0" borderId="11" xfId="0" applyFont="1" applyBorder="1" applyAlignment="1">
      <alignment vertical="center" wrapText="1"/>
    </xf>
    <xf numFmtId="0" fontId="9" fillId="0" borderId="0" xfId="0" applyFont="1" applyFill="1" applyBorder="1" applyAlignment="1">
      <alignment vertical="center" wrapText="1"/>
    </xf>
    <xf numFmtId="0" fontId="2" fillId="0" borderId="0" xfId="0" applyFont="1" applyFill="1" applyBorder="1" applyAlignment="1">
      <alignment vertical="center" wrapText="1"/>
    </xf>
    <xf numFmtId="0" fontId="21"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11" borderId="1" xfId="0" applyFont="1" applyFill="1" applyBorder="1" applyAlignment="1">
      <alignment horizontal="center" vertical="center" wrapText="1"/>
    </xf>
    <xf numFmtId="0" fontId="21" fillId="0" borderId="2" xfId="0" applyFont="1" applyBorder="1" applyAlignment="1">
      <alignment horizontal="center" wrapText="1"/>
    </xf>
    <xf numFmtId="0" fontId="21" fillId="0" borderId="0" xfId="0" applyFont="1" applyFill="1" applyBorder="1" applyAlignment="1">
      <alignment horizontal="left" vertical="center" wrapText="1" shrinkToFit="1"/>
    </xf>
    <xf numFmtId="0" fontId="21" fillId="0" borderId="2" xfId="0" applyFont="1" applyFill="1" applyBorder="1" applyAlignment="1">
      <alignment horizontal="left" vertical="center" wrapText="1" shrinkToFit="1"/>
    </xf>
    <xf numFmtId="0" fontId="8" fillId="0" borderId="2" xfId="0" applyFont="1" applyBorder="1" applyAlignment="1">
      <alignment horizontal="center" wrapText="1"/>
    </xf>
    <xf numFmtId="0" fontId="21" fillId="0" borderId="2" xfId="0" applyFont="1" applyBorder="1" applyAlignment="1">
      <alignment horizontal="left" vertical="center" wrapText="1"/>
    </xf>
    <xf numFmtId="0" fontId="21" fillId="0" borderId="1" xfId="0" applyFont="1" applyBorder="1" applyAlignment="1">
      <alignment vertical="center" wrapText="1"/>
    </xf>
    <xf numFmtId="0" fontId="21" fillId="0" borderId="10" xfId="0" applyFont="1" applyFill="1" applyBorder="1" applyAlignment="1">
      <alignment vertical="center" wrapText="1"/>
    </xf>
    <xf numFmtId="0" fontId="21" fillId="0" borderId="0" xfId="0" applyFont="1" applyFill="1" applyBorder="1" applyAlignment="1">
      <alignment vertical="center" wrapText="1"/>
    </xf>
    <xf numFmtId="0" fontId="21" fillId="0" borderId="2" xfId="0" applyFont="1" applyBorder="1" applyAlignment="1">
      <alignment horizontal="center" vertical="center"/>
    </xf>
    <xf numFmtId="0" fontId="21" fillId="0" borderId="0" xfId="0" applyFont="1" applyFill="1" applyBorder="1" applyAlignment="1" applyProtection="1">
      <alignment horizontal="left" vertical="center" wrapText="1" shrinkToFit="1"/>
    </xf>
    <xf numFmtId="0" fontId="15" fillId="0" borderId="0" xfId="0" applyFont="1"/>
    <xf numFmtId="0" fontId="24" fillId="2" borderId="0" xfId="0" applyFont="1" applyFill="1"/>
    <xf numFmtId="0" fontId="25" fillId="2" borderId="0" xfId="0" applyFont="1" applyFill="1"/>
    <xf numFmtId="0" fontId="25" fillId="0" borderId="0" xfId="0" applyFont="1" applyFill="1"/>
    <xf numFmtId="0" fontId="15" fillId="4" borderId="0" xfId="0" applyFont="1" applyFill="1"/>
    <xf numFmtId="0" fontId="0" fillId="4" borderId="0" xfId="0" applyFill="1"/>
    <xf numFmtId="0" fontId="15" fillId="0" borderId="0" xfId="0" applyFont="1" applyAlignment="1">
      <alignment horizontal="center"/>
    </xf>
    <xf numFmtId="0" fontId="0" fillId="0" borderId="0" xfId="0" applyBorder="1"/>
    <xf numFmtId="0" fontId="0" fillId="12" borderId="0" xfId="0" applyFill="1" applyBorder="1"/>
    <xf numFmtId="49" fontId="26" fillId="13" borderId="10" xfId="0" applyNumberFormat="1" applyFont="1" applyFill="1" applyBorder="1" applyAlignment="1">
      <alignment horizontal="center" vertical="center"/>
    </xf>
    <xf numFmtId="0" fontId="26" fillId="13" borderId="10" xfId="0" applyFont="1" applyFill="1" applyBorder="1" applyAlignment="1">
      <alignment horizontal="center" vertical="center" wrapText="1"/>
    </xf>
    <xf numFmtId="0" fontId="14" fillId="0" borderId="0" xfId="0" applyFont="1"/>
    <xf numFmtId="0" fontId="1" fillId="0" borderId="7" xfId="0" applyFont="1" applyFill="1" applyBorder="1" applyAlignment="1">
      <alignment vertical="center" wrapText="1"/>
    </xf>
    <xf numFmtId="0" fontId="1" fillId="4" borderId="10" xfId="0" applyFont="1" applyFill="1" applyBorder="1" applyAlignment="1">
      <alignment vertical="center" wrapText="1"/>
    </xf>
    <xf numFmtId="0" fontId="1" fillId="12" borderId="10" xfId="0" applyFont="1" applyFill="1" applyBorder="1" applyAlignment="1">
      <alignment vertical="center" wrapText="1"/>
    </xf>
    <xf numFmtId="0" fontId="1" fillId="4" borderId="7" xfId="0" applyFont="1" applyFill="1" applyBorder="1" applyAlignment="1">
      <alignment vertical="center" wrapText="1"/>
    </xf>
    <xf numFmtId="0" fontId="1" fillId="14" borderId="10" xfId="0" applyFont="1" applyFill="1" applyBorder="1" applyAlignment="1">
      <alignment vertical="center" wrapText="1"/>
    </xf>
    <xf numFmtId="0" fontId="13" fillId="0" borderId="10" xfId="0" applyFont="1" applyBorder="1" applyAlignment="1">
      <alignment horizontal="left" vertical="center"/>
    </xf>
    <xf numFmtId="0" fontId="1" fillId="12" borderId="7" xfId="0" applyFont="1" applyFill="1" applyBorder="1" applyAlignment="1">
      <alignment vertical="center" wrapText="1"/>
    </xf>
    <xf numFmtId="0" fontId="1" fillId="15" borderId="10" xfId="0" applyFont="1" applyFill="1" applyBorder="1" applyAlignment="1">
      <alignment vertical="center" wrapText="1"/>
    </xf>
    <xf numFmtId="0" fontId="1" fillId="5" borderId="10" xfId="0" applyFont="1" applyFill="1" applyBorder="1" applyAlignment="1">
      <alignment vertical="center" wrapText="1"/>
    </xf>
    <xf numFmtId="0" fontId="1" fillId="0" borderId="10" xfId="0" applyFont="1" applyFill="1" applyBorder="1" applyAlignment="1">
      <alignment vertical="center" wrapText="1"/>
    </xf>
    <xf numFmtId="49" fontId="14" fillId="0" borderId="10" xfId="0" applyNumberFormat="1" applyFont="1" applyBorder="1" applyAlignment="1">
      <alignment horizontal="center" vertical="center"/>
    </xf>
    <xf numFmtId="0" fontId="15" fillId="0" borderId="10" xfId="0" applyFont="1" applyBorder="1" applyAlignment="1">
      <alignment horizontal="left" vertical="center" wrapText="1"/>
    </xf>
    <xf numFmtId="0" fontId="13" fillId="0" borderId="10" xfId="0" applyFont="1" applyBorder="1" applyAlignment="1">
      <alignment horizontal="center" vertical="center"/>
    </xf>
    <xf numFmtId="0" fontId="14" fillId="0" borderId="10" xfId="0" applyFont="1" applyBorder="1" applyAlignment="1">
      <alignment horizontal="left" vertical="center" wrapText="1"/>
    </xf>
    <xf numFmtId="49" fontId="15" fillId="0" borderId="10" xfId="0" applyNumberFormat="1" applyFont="1" applyBorder="1" applyAlignment="1">
      <alignment horizontal="left" vertical="center" wrapText="1"/>
    </xf>
    <xf numFmtId="0" fontId="27" fillId="16" borderId="10" xfId="0" applyFont="1" applyFill="1" applyBorder="1" applyAlignment="1">
      <alignment horizontal="left" vertical="center" wrapText="1"/>
    </xf>
    <xf numFmtId="0" fontId="29" fillId="16" borderId="10" xfId="0" applyFont="1" applyFill="1" applyBorder="1" applyAlignment="1">
      <alignment horizontal="left" vertical="center"/>
    </xf>
    <xf numFmtId="0" fontId="29" fillId="16" borderId="10" xfId="0" applyFont="1" applyFill="1" applyBorder="1" applyAlignment="1">
      <alignment horizontal="left" vertical="center" wrapText="1"/>
    </xf>
    <xf numFmtId="49" fontId="1" fillId="0" borderId="0" xfId="0" applyNumberFormat="1" applyFont="1" applyAlignment="1">
      <alignment horizontal="center"/>
    </xf>
    <xf numFmtId="0" fontId="26" fillId="0" borderId="0" xfId="0" applyFont="1" applyAlignment="1">
      <alignment wrapText="1"/>
    </xf>
    <xf numFmtId="0" fontId="1" fillId="0" borderId="0" xfId="0" applyFont="1" applyAlignment="1">
      <alignment wrapText="1"/>
    </xf>
    <xf numFmtId="0" fontId="8" fillId="0" borderId="10" xfId="0" applyFont="1" applyFill="1" applyBorder="1" applyAlignment="1">
      <alignment horizontal="center" vertical="center" wrapText="1"/>
    </xf>
    <xf numFmtId="0" fontId="8" fillId="19" borderId="10" xfId="0" applyFont="1" applyFill="1" applyBorder="1" applyAlignment="1">
      <alignment horizontal="center" vertical="center" textRotation="90" wrapText="1"/>
    </xf>
    <xf numFmtId="0" fontId="0" fillId="0" borderId="10" xfId="0" applyBorder="1" applyAlignment="1">
      <alignment horizontal="center"/>
    </xf>
    <xf numFmtId="0" fontId="8" fillId="16" borderId="10" xfId="0" applyFont="1" applyFill="1" applyBorder="1" applyAlignment="1">
      <alignment horizontal="center" vertical="center" textRotation="90"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8" fillId="18" borderId="20" xfId="0" applyFont="1" applyFill="1" applyBorder="1" applyAlignment="1">
      <alignment horizontal="center" vertical="center" wrapText="1"/>
    </xf>
    <xf numFmtId="0" fontId="8" fillId="18" borderId="21" xfId="0" applyFont="1" applyFill="1" applyBorder="1" applyAlignment="1">
      <alignment horizontal="center" vertical="center" wrapText="1"/>
    </xf>
    <xf numFmtId="0" fontId="8" fillId="18" borderId="22" xfId="0" applyFont="1" applyFill="1" applyBorder="1" applyAlignment="1">
      <alignment horizontal="center" vertical="center" wrapText="1"/>
    </xf>
    <xf numFmtId="0" fontId="8" fillId="10" borderId="10"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8" fillId="17" borderId="10" xfId="0" applyFont="1" applyFill="1" applyBorder="1" applyAlignment="1">
      <alignment horizontal="center" vertical="center" wrapText="1"/>
    </xf>
    <xf numFmtId="0" fontId="18" fillId="0" borderId="0" xfId="0" applyFont="1" applyBorder="1" applyAlignment="1">
      <alignment horizontal="center" vertical="center" wrapText="1"/>
    </xf>
    <xf numFmtId="14" fontId="12" fillId="0" borderId="12" xfId="0" applyNumberFormat="1" applyFont="1" applyBorder="1" applyAlignment="1">
      <alignment horizontal="center" vertical="center"/>
    </xf>
    <xf numFmtId="14" fontId="12" fillId="0" borderId="13" xfId="0" applyNumberFormat="1" applyFont="1" applyBorder="1" applyAlignment="1">
      <alignment horizontal="center" vertical="center"/>
    </xf>
    <xf numFmtId="14" fontId="12" fillId="0" borderId="14" xfId="0" applyNumberFormat="1" applyFont="1" applyBorder="1" applyAlignment="1">
      <alignment horizontal="center" vertical="center"/>
    </xf>
    <xf numFmtId="14" fontId="12" fillId="0" borderId="17" xfId="0" applyNumberFormat="1" applyFont="1" applyBorder="1" applyAlignment="1">
      <alignment horizontal="center" vertical="center"/>
    </xf>
    <xf numFmtId="14" fontId="12" fillId="0" borderId="18" xfId="0" applyNumberFormat="1" applyFont="1" applyBorder="1" applyAlignment="1">
      <alignment horizontal="center" vertical="center"/>
    </xf>
    <xf numFmtId="14" fontId="12" fillId="0" borderId="19"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8" fillId="18" borderId="10" xfId="0" applyFont="1" applyFill="1" applyBorder="1" applyAlignment="1">
      <alignment horizontal="center" vertical="center" textRotation="90"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2" fillId="20" borderId="25" xfId="0" applyFont="1" applyFill="1" applyBorder="1" applyAlignment="1">
      <alignment horizontal="center" vertical="center" wrapText="1"/>
    </xf>
    <xf numFmtId="0" fontId="22" fillId="20" borderId="0" xfId="0" applyFont="1" applyFill="1" applyBorder="1" applyAlignment="1">
      <alignment horizontal="center" vertical="center" wrapText="1"/>
    </xf>
    <xf numFmtId="0" fontId="21" fillId="0" borderId="2" xfId="0" applyFont="1" applyBorder="1" applyAlignment="1">
      <alignment horizontal="left"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49" fontId="19" fillId="0" borderId="10" xfId="0" applyNumberFormat="1" applyFont="1" applyBorder="1" applyAlignment="1">
      <alignment horizontal="center" vertical="center"/>
    </xf>
    <xf numFmtId="49" fontId="14" fillId="0" borderId="20"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4" fillId="0" borderId="22" xfId="0" applyNumberFormat="1"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28" fillId="0" borderId="26" xfId="0" applyFont="1" applyBorder="1" applyAlignment="1">
      <alignment horizontal="center" vertical="center"/>
    </xf>
    <xf numFmtId="0" fontId="28" fillId="0" borderId="7" xfId="0" applyFont="1" applyBorder="1" applyAlignment="1">
      <alignment horizontal="center" vertical="center"/>
    </xf>
    <xf numFmtId="0" fontId="13" fillId="0" borderId="10" xfId="0" applyFont="1" applyBorder="1" applyAlignment="1">
      <alignment horizontal="center" vertical="center"/>
    </xf>
    <xf numFmtId="0" fontId="15" fillId="0" borderId="26" xfId="0" applyFont="1" applyBorder="1" applyAlignment="1">
      <alignment horizontal="center" vertical="center" wrapText="1"/>
    </xf>
    <xf numFmtId="0" fontId="15" fillId="0" borderId="7" xfId="0" applyFont="1" applyBorder="1" applyAlignment="1">
      <alignment horizontal="center" vertical="center" wrapText="1"/>
    </xf>
    <xf numFmtId="0" fontId="9" fillId="21" borderId="8" xfId="0" applyFont="1" applyFill="1" applyBorder="1" applyAlignment="1">
      <alignment horizontal="center" vertical="center" wrapText="1"/>
    </xf>
    <xf numFmtId="0" fontId="20" fillId="21" borderId="12" xfId="0" applyFont="1" applyFill="1" applyBorder="1" applyAlignment="1">
      <alignment horizontal="center" vertical="center" wrapText="1"/>
    </xf>
    <xf numFmtId="0" fontId="20" fillId="21" borderId="13" xfId="0" applyFont="1" applyFill="1" applyBorder="1" applyAlignment="1">
      <alignment horizontal="center" vertical="center" wrapText="1"/>
    </xf>
    <xf numFmtId="0" fontId="20" fillId="21" borderId="14" xfId="0" applyFont="1" applyFill="1" applyBorder="1" applyAlignment="1">
      <alignment horizontal="center" vertical="center" wrapText="1"/>
    </xf>
    <xf numFmtId="0" fontId="20" fillId="21" borderId="15" xfId="0" applyFont="1" applyFill="1" applyBorder="1" applyAlignment="1">
      <alignment horizontal="center" vertical="center" wrapText="1"/>
    </xf>
    <xf numFmtId="0" fontId="20" fillId="21" borderId="0" xfId="0" applyFont="1" applyFill="1" applyBorder="1" applyAlignment="1">
      <alignment horizontal="center" vertical="center" wrapText="1"/>
    </xf>
    <xf numFmtId="0" fontId="20" fillId="21" borderId="16" xfId="0" applyFont="1" applyFill="1" applyBorder="1" applyAlignment="1">
      <alignment horizontal="center" vertical="center" wrapText="1"/>
    </xf>
    <xf numFmtId="0" fontId="20" fillId="21" borderId="17" xfId="0" applyFont="1" applyFill="1" applyBorder="1" applyAlignment="1">
      <alignment horizontal="center" vertical="center" wrapText="1"/>
    </xf>
    <xf numFmtId="0" fontId="20" fillId="21" borderId="18" xfId="0" applyFont="1" applyFill="1" applyBorder="1" applyAlignment="1">
      <alignment horizontal="center" vertical="center" wrapText="1"/>
    </xf>
    <xf numFmtId="0" fontId="20" fillId="21" borderId="19" xfId="0" applyFont="1" applyFill="1" applyBorder="1" applyAlignment="1">
      <alignment horizontal="center" vertical="center" wrapText="1"/>
    </xf>
    <xf numFmtId="0" fontId="9" fillId="21" borderId="12" xfId="0" applyFont="1" applyFill="1" applyBorder="1" applyAlignment="1">
      <alignment horizontal="center" vertical="center" wrapText="1"/>
    </xf>
    <xf numFmtId="0" fontId="9" fillId="21" borderId="13" xfId="0" applyFont="1" applyFill="1" applyBorder="1" applyAlignment="1">
      <alignment horizontal="center" vertical="center" wrapText="1"/>
    </xf>
    <xf numFmtId="0" fontId="9" fillId="21" borderId="14" xfId="0" applyFont="1" applyFill="1" applyBorder="1" applyAlignment="1">
      <alignment horizontal="center" vertical="center" wrapText="1"/>
    </xf>
    <xf numFmtId="0" fontId="9" fillId="21" borderId="12" xfId="0" applyFont="1" applyFill="1" applyBorder="1" applyAlignment="1">
      <alignment horizontal="center" vertical="center"/>
    </xf>
    <xf numFmtId="0" fontId="0" fillId="21" borderId="13" xfId="0" applyFill="1" applyBorder="1"/>
    <xf numFmtId="0" fontId="0" fillId="21" borderId="14" xfId="0" applyFill="1" applyBorder="1"/>
  </cellXfs>
  <cellStyles count="3">
    <cellStyle name="Normální" xfId="0" builtinId="0"/>
    <cellStyle name="normální 2" xfId="1"/>
    <cellStyle name="Standaard_Blad1" xfId="2"/>
  </cellStyles>
  <dxfs count="48">
    <dxf>
      <fill>
        <patternFill>
          <bgColor indexed="13"/>
        </patternFill>
      </fill>
    </dxf>
    <dxf>
      <fill>
        <patternFill>
          <bgColor indexed="52"/>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13"/>
        </patternFill>
      </fill>
    </dxf>
    <dxf>
      <fill>
        <patternFill>
          <bgColor indexed="52"/>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13"/>
        </patternFill>
      </fill>
    </dxf>
    <dxf>
      <fill>
        <patternFill>
          <bgColor indexed="52"/>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13"/>
        </patternFill>
      </fill>
    </dxf>
    <dxf>
      <fill>
        <patternFill>
          <bgColor indexed="52"/>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13"/>
        </patternFill>
      </fill>
    </dxf>
    <dxf>
      <fill>
        <patternFill>
          <bgColor indexed="52"/>
        </patternFill>
      </fill>
    </dxf>
    <dxf>
      <font>
        <condense val="0"/>
        <extend val="0"/>
        <color indexed="9"/>
      </font>
      <fill>
        <patternFill>
          <bgColor indexed="10"/>
        </patternFill>
      </fill>
    </dxf>
    <dxf>
      <fill>
        <patternFill>
          <bgColor indexed="52"/>
        </patternFill>
      </fill>
    </dxf>
    <dxf>
      <fill>
        <patternFill>
          <bgColor indexed="13"/>
        </patternFill>
      </fill>
    </dxf>
    <dxf>
      <font>
        <condense val="0"/>
        <extend val="0"/>
        <color indexed="9"/>
      </font>
      <fill>
        <patternFill>
          <bgColor indexed="10"/>
        </patternFill>
      </fill>
    </dxf>
    <dxf>
      <fill>
        <patternFill>
          <bgColor indexed="13"/>
        </patternFill>
      </fill>
    </dxf>
    <dxf>
      <fill>
        <patternFill>
          <bgColor indexed="52"/>
        </patternFill>
      </fill>
    </dxf>
    <dxf>
      <font>
        <condense val="0"/>
        <extend val="0"/>
        <color indexed="9"/>
      </font>
      <fill>
        <patternFill>
          <bgColor indexed="10"/>
        </patternFill>
      </fill>
    </dxf>
  </dxfs>
  <tableStyles count="0" defaultTableStyle="TableStyleMedium9"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28</xdr:row>
      <xdr:rowOff>9525</xdr:rowOff>
    </xdr:from>
    <xdr:to>
      <xdr:col>6</xdr:col>
      <xdr:colOff>342900</xdr:colOff>
      <xdr:row>44</xdr:row>
      <xdr:rowOff>57150</xdr:rowOff>
    </xdr:to>
    <xdr:pic>
      <xdr:nvPicPr>
        <xdr:cNvPr id="89089" name="Picture 13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4543425"/>
          <a:ext cx="4581525"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476250</xdr:colOff>
      <xdr:row>28</xdr:row>
      <xdr:rowOff>9525</xdr:rowOff>
    </xdr:from>
    <xdr:to>
      <xdr:col>18</xdr:col>
      <xdr:colOff>342900</xdr:colOff>
      <xdr:row>46</xdr:row>
      <xdr:rowOff>57150</xdr:rowOff>
    </xdr:to>
    <xdr:pic>
      <xdr:nvPicPr>
        <xdr:cNvPr id="89090" name="Picture 18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4543425"/>
          <a:ext cx="4438650" cy="296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xdr:colOff>
      <xdr:row>3</xdr:row>
      <xdr:rowOff>57150</xdr:rowOff>
    </xdr:from>
    <xdr:to>
      <xdr:col>18</xdr:col>
      <xdr:colOff>666750</xdr:colOff>
      <xdr:row>26</xdr:row>
      <xdr:rowOff>142875</xdr:rowOff>
    </xdr:to>
    <xdr:pic>
      <xdr:nvPicPr>
        <xdr:cNvPr id="89091" name="Picture 19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72025" y="542925"/>
          <a:ext cx="5038725"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5</xdr:row>
      <xdr:rowOff>9525</xdr:rowOff>
    </xdr:from>
    <xdr:to>
      <xdr:col>6</xdr:col>
      <xdr:colOff>171450</xdr:colOff>
      <xdr:row>24</xdr:row>
      <xdr:rowOff>123825</xdr:rowOff>
    </xdr:to>
    <xdr:pic>
      <xdr:nvPicPr>
        <xdr:cNvPr id="89092" name="Picture 19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7650" y="819150"/>
          <a:ext cx="4495800" cy="319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022168/AppData/Local/Microsoft/Windows/Temporary%20Internet%20Files/Content.IE5/4XDAX0Q9/Hira%20-%20F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šeobecné"/>
      <sheetName val="Jeřábník"/>
      <sheetName val="Vázač"/>
      <sheetName val="Pilař"/>
      <sheetName val="Palič"/>
      <sheetName val="VZV"/>
      <sheetName val="Lists"/>
      <sheetName val="Kinney method"/>
    </sheetNames>
    <sheetDataSet>
      <sheetData sheetId="0" refreshError="1"/>
      <sheetData sheetId="1" refreshError="1"/>
      <sheetData sheetId="2" refreshError="1"/>
      <sheetData sheetId="3" refreshError="1"/>
      <sheetData sheetId="4" refreshError="1"/>
      <sheetData sheetId="5" refreshError="1"/>
      <sheetData sheetId="6">
        <row r="2">
          <cell r="A2" t="str">
            <v>Doprava</v>
          </cell>
        </row>
        <row r="3">
          <cell r="A3" t="str">
            <v>Elektrika</v>
          </cell>
        </row>
        <row r="4">
          <cell r="A4" t="str">
            <v>Poziar_Vybuch</v>
          </cell>
        </row>
        <row r="5">
          <cell r="A5" t="str">
            <v>Ručná_manipulácia</v>
          </cell>
        </row>
        <row r="6">
          <cell r="A6" t="str">
            <v>Energie</v>
          </cell>
        </row>
        <row r="7">
          <cell r="A7" t="str">
            <v>Mechanicka_Manipulacia</v>
          </cell>
        </row>
        <row r="8">
          <cell r="A8" t="str">
            <v>Ziarenie</v>
          </cell>
        </row>
        <row r="9">
          <cell r="A9" t="str">
            <v>Pracovne_prostredie</v>
          </cell>
        </row>
        <row r="10">
          <cell r="A10" t="str">
            <v>Praca_vo_vyske</v>
          </cell>
        </row>
        <row r="11">
          <cell r="A11" t="str">
            <v>Chemicke_latky</v>
          </cell>
        </row>
        <row r="12">
          <cell r="A12" t="str">
            <v>Ine_kategorie</v>
          </cell>
        </row>
      </sheetData>
      <sheetData sheetId="7"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49"/>
    <pageSetUpPr fitToPage="1"/>
  </sheetPr>
  <dimension ref="A1:T85"/>
  <sheetViews>
    <sheetView tabSelected="1" topLeftCell="A47" zoomScale="64" zoomScaleNormal="64" workbookViewId="0">
      <selection activeCell="E66" sqref="E66"/>
    </sheetView>
  </sheetViews>
  <sheetFormatPr defaultColWidth="11.42578125" defaultRowHeight="12.75" outlineLevelRow="1" outlineLevelCol="1" x14ac:dyDescent="0.2"/>
  <cols>
    <col min="1" max="1" width="1.5703125" style="1" customWidth="1"/>
    <col min="2" max="2" width="4" style="2" customWidth="1"/>
    <col min="3" max="4" width="25.7109375" style="1" customWidth="1"/>
    <col min="5" max="5" width="4.42578125" style="2" customWidth="1"/>
    <col min="6" max="6" width="42" style="1" customWidth="1"/>
    <col min="7" max="7" width="39" style="1" customWidth="1"/>
    <col min="8" max="8" width="1.7109375" style="1" customWidth="1" outlineLevel="1"/>
    <col min="9" max="9" width="34.5703125" style="2" customWidth="1" outlineLevel="1"/>
    <col min="10" max="10" width="1.7109375" style="19" customWidth="1"/>
    <col min="11" max="11" width="9" style="1" customWidth="1"/>
    <col min="12" max="12" width="8.5703125" style="1" customWidth="1"/>
    <col min="13" max="13" width="6.42578125" style="1" customWidth="1"/>
    <col min="14" max="14" width="8.42578125" style="1" customWidth="1"/>
    <col min="15" max="15" width="9.28515625" style="1" customWidth="1"/>
    <col min="16" max="16" width="10.5703125" style="2" hidden="1" customWidth="1"/>
    <col min="17" max="17" width="2.42578125" style="1" hidden="1" customWidth="1"/>
    <col min="18" max="18" width="12.7109375" style="2" customWidth="1"/>
    <col min="19" max="19" width="1.7109375" style="12" customWidth="1"/>
    <col min="20" max="20" width="13.7109375" style="1" customWidth="1"/>
    <col min="21" max="22" width="11.42578125" customWidth="1"/>
  </cols>
  <sheetData>
    <row r="1" spans="1:20" ht="27.75" hidden="1" customHeight="1" outlineLevel="1" thickBot="1" x14ac:dyDescent="0.25">
      <c r="A1" s="7"/>
      <c r="B1" s="9"/>
      <c r="C1" s="38" t="s">
        <v>65</v>
      </c>
      <c r="D1" s="39" t="s">
        <v>66</v>
      </c>
      <c r="E1" s="66" t="s">
        <v>64</v>
      </c>
      <c r="F1" s="40" t="s">
        <v>67</v>
      </c>
      <c r="G1" s="30"/>
      <c r="H1" s="30"/>
      <c r="I1" s="54"/>
      <c r="J1" s="10"/>
      <c r="K1" s="5" t="s">
        <v>81</v>
      </c>
      <c r="L1" s="5" t="s">
        <v>1</v>
      </c>
      <c r="M1" s="5" t="s">
        <v>3</v>
      </c>
      <c r="N1" s="9" t="s">
        <v>20</v>
      </c>
      <c r="O1" s="5" t="s">
        <v>22</v>
      </c>
      <c r="P1" s="7"/>
      <c r="Q1" s="7"/>
      <c r="R1" s="9"/>
      <c r="S1" s="14"/>
      <c r="T1" s="7"/>
    </row>
    <row r="2" spans="1:20" hidden="1" outlineLevel="1" x14ac:dyDescent="0.2">
      <c r="A2" s="7"/>
      <c r="B2" s="9"/>
      <c r="C2" s="36"/>
      <c r="D2" s="28"/>
      <c r="E2" s="67" t="s">
        <v>79</v>
      </c>
      <c r="F2" s="34" t="s">
        <v>26</v>
      </c>
      <c r="G2" s="30"/>
      <c r="H2" s="30"/>
      <c r="I2" s="54"/>
      <c r="J2" s="10"/>
      <c r="K2" s="5" t="s">
        <v>82</v>
      </c>
      <c r="L2" s="5" t="s">
        <v>2</v>
      </c>
      <c r="M2" s="5" t="s">
        <v>4</v>
      </c>
      <c r="N2" s="9" t="s">
        <v>21</v>
      </c>
      <c r="O2" s="5" t="s">
        <v>23</v>
      </c>
      <c r="P2" s="7"/>
      <c r="Q2" s="7"/>
      <c r="R2" s="9"/>
      <c r="S2" s="14"/>
      <c r="T2" s="7"/>
    </row>
    <row r="3" spans="1:20" ht="20.25" hidden="1" customHeight="1" outlineLevel="1" x14ac:dyDescent="0.2">
      <c r="A3" s="7"/>
      <c r="B3" s="9"/>
      <c r="C3" s="37"/>
      <c r="D3" s="28"/>
      <c r="E3" s="67" t="s">
        <v>76</v>
      </c>
      <c r="F3" s="35" t="s">
        <v>27</v>
      </c>
      <c r="G3" s="30"/>
      <c r="H3" s="30"/>
      <c r="I3" s="54"/>
      <c r="J3" s="10"/>
      <c r="K3" s="7"/>
      <c r="L3" s="5" t="s">
        <v>70</v>
      </c>
      <c r="M3" s="7"/>
      <c r="N3" s="5"/>
      <c r="O3" s="5" t="s">
        <v>24</v>
      </c>
      <c r="P3" s="9"/>
      <c r="Q3" s="7"/>
      <c r="R3" s="9"/>
      <c r="S3" s="14"/>
      <c r="T3" s="7"/>
    </row>
    <row r="4" spans="1:20" ht="20.25" hidden="1" customHeight="1" outlineLevel="1" x14ac:dyDescent="0.2">
      <c r="A4" s="7"/>
      <c r="B4" s="9"/>
      <c r="C4" s="37"/>
      <c r="D4" s="28"/>
      <c r="E4" s="67" t="s">
        <v>80</v>
      </c>
      <c r="F4" s="34" t="s">
        <v>28</v>
      </c>
      <c r="G4" s="30"/>
      <c r="H4" s="30"/>
      <c r="I4" s="54"/>
      <c r="J4" s="10"/>
      <c r="K4" s="7"/>
      <c r="L4" s="7"/>
      <c r="M4" s="7"/>
      <c r="N4" s="5"/>
      <c r="O4" s="5" t="s">
        <v>68</v>
      </c>
      <c r="P4" s="9"/>
      <c r="Q4" s="7"/>
      <c r="R4" s="9"/>
      <c r="S4" s="14"/>
      <c r="T4" s="7"/>
    </row>
    <row r="5" spans="1:20" hidden="1" outlineLevel="1" x14ac:dyDescent="0.2">
      <c r="A5" s="7"/>
      <c r="B5" s="9"/>
      <c r="C5" s="37"/>
      <c r="D5" s="28"/>
      <c r="F5" s="35" t="s">
        <v>29</v>
      </c>
      <c r="G5" s="10"/>
      <c r="H5" s="10"/>
      <c r="I5" s="14"/>
      <c r="J5" s="26"/>
      <c r="K5" s="7"/>
      <c r="L5" s="7"/>
      <c r="M5" s="7"/>
      <c r="N5" s="7"/>
      <c r="O5" s="7"/>
      <c r="P5" s="6"/>
      <c r="Q5" s="7"/>
      <c r="R5" s="14"/>
      <c r="S5" s="10"/>
      <c r="T5" s="7"/>
    </row>
    <row r="6" spans="1:20" hidden="1" outlineLevel="1" x14ac:dyDescent="0.2">
      <c r="A6" s="7"/>
      <c r="B6" s="9"/>
      <c r="C6" s="36"/>
      <c r="D6" s="29"/>
      <c r="E6" s="9"/>
      <c r="F6" s="34" t="s">
        <v>30</v>
      </c>
      <c r="G6" s="10"/>
      <c r="H6" s="10"/>
      <c r="I6" s="14"/>
      <c r="J6" s="10"/>
      <c r="K6" s="7"/>
      <c r="L6" s="7"/>
      <c r="M6" s="7"/>
      <c r="N6" s="7"/>
      <c r="O6" s="7"/>
      <c r="P6" s="6"/>
      <c r="Q6" s="7"/>
      <c r="R6" s="14"/>
      <c r="S6" s="10"/>
      <c r="T6" s="7"/>
    </row>
    <row r="7" spans="1:20" hidden="1" outlineLevel="1" x14ac:dyDescent="0.2">
      <c r="A7" s="7"/>
      <c r="B7" s="9"/>
      <c r="C7" s="37"/>
      <c r="D7" s="29"/>
      <c r="E7" s="9"/>
      <c r="F7" s="35" t="s">
        <v>31</v>
      </c>
      <c r="G7" s="30"/>
      <c r="H7" s="30"/>
      <c r="I7" s="54"/>
      <c r="J7" s="10"/>
      <c r="K7" s="7"/>
      <c r="L7" s="7"/>
      <c r="M7" s="7"/>
      <c r="N7" s="7"/>
      <c r="O7" s="7"/>
      <c r="P7" s="6"/>
      <c r="Q7" s="7"/>
      <c r="R7" s="14"/>
      <c r="S7" s="10"/>
      <c r="T7" s="7"/>
    </row>
    <row r="8" spans="1:20" hidden="1" outlineLevel="1" x14ac:dyDescent="0.2">
      <c r="A8" s="7"/>
      <c r="B8" s="9"/>
      <c r="C8" s="42"/>
      <c r="D8" s="28"/>
      <c r="E8" s="6"/>
      <c r="F8" s="34" t="s">
        <v>32</v>
      </c>
      <c r="G8" s="30"/>
      <c r="H8" s="30"/>
      <c r="I8" s="54"/>
      <c r="J8" s="10"/>
      <c r="K8" s="7"/>
      <c r="L8" s="7"/>
      <c r="M8" s="7"/>
      <c r="N8" s="5"/>
      <c r="O8" s="5"/>
      <c r="P8" s="6"/>
      <c r="Q8" s="7"/>
      <c r="R8" s="14"/>
      <c r="S8" s="10"/>
      <c r="T8" s="7"/>
    </row>
    <row r="9" spans="1:20" hidden="1" outlineLevel="1" x14ac:dyDescent="0.2">
      <c r="A9" s="7"/>
      <c r="B9" s="9"/>
      <c r="C9" s="41"/>
      <c r="D9" s="28"/>
      <c r="E9" s="6"/>
      <c r="F9" s="34" t="s">
        <v>33</v>
      </c>
      <c r="G9" s="30"/>
      <c r="H9" s="30"/>
      <c r="I9" s="54"/>
      <c r="J9" s="10"/>
      <c r="K9" s="7"/>
      <c r="L9" s="7"/>
      <c r="M9" s="7"/>
      <c r="N9" s="5"/>
      <c r="O9" s="5"/>
      <c r="P9" s="6"/>
      <c r="Q9" s="7"/>
      <c r="R9" s="14"/>
      <c r="S9" s="10"/>
      <c r="T9" s="7"/>
    </row>
    <row r="10" spans="1:20" hidden="1" outlineLevel="1" x14ac:dyDescent="0.2">
      <c r="A10" s="7"/>
      <c r="B10" s="9"/>
      <c r="C10" s="37"/>
      <c r="D10" s="28"/>
      <c r="E10" s="6"/>
      <c r="F10" s="35" t="s">
        <v>34</v>
      </c>
      <c r="G10" s="30"/>
      <c r="H10" s="30"/>
      <c r="I10" s="54"/>
      <c r="J10" s="10"/>
      <c r="K10" s="7"/>
      <c r="L10" s="7"/>
      <c r="M10" s="7"/>
      <c r="N10" s="5"/>
      <c r="O10" s="5"/>
      <c r="P10" s="6"/>
      <c r="Q10" s="7"/>
      <c r="R10" s="14"/>
      <c r="S10" s="10"/>
      <c r="T10" s="7"/>
    </row>
    <row r="11" spans="1:20" hidden="1" outlineLevel="1" x14ac:dyDescent="0.2">
      <c r="A11" s="7"/>
      <c r="B11" s="9"/>
      <c r="C11" s="37"/>
      <c r="D11" s="28"/>
      <c r="E11" s="6"/>
      <c r="F11" s="34" t="s">
        <v>35</v>
      </c>
      <c r="G11" s="10"/>
      <c r="H11" s="10"/>
      <c r="I11" s="14"/>
      <c r="J11" s="10"/>
      <c r="K11" s="7"/>
      <c r="L11" s="7"/>
      <c r="M11" s="7"/>
      <c r="N11" s="5"/>
      <c r="O11" s="5"/>
      <c r="P11" s="6"/>
      <c r="Q11" s="7"/>
      <c r="R11" s="14"/>
      <c r="S11" s="10"/>
      <c r="T11" s="7"/>
    </row>
    <row r="12" spans="1:20" hidden="1" outlineLevel="1" x14ac:dyDescent="0.2">
      <c r="A12" s="7"/>
      <c r="B12" s="9"/>
      <c r="C12" s="37"/>
      <c r="D12" s="29"/>
      <c r="E12" s="6"/>
      <c r="F12" s="34" t="s">
        <v>36</v>
      </c>
      <c r="G12" s="10"/>
      <c r="H12" s="10"/>
      <c r="I12" s="14"/>
      <c r="J12" s="10"/>
      <c r="K12" s="7"/>
      <c r="L12" s="7"/>
      <c r="M12" s="7"/>
      <c r="N12" s="5"/>
      <c r="O12" s="5"/>
      <c r="P12" s="6"/>
      <c r="Q12" s="7"/>
      <c r="R12" s="14"/>
      <c r="S12" s="10"/>
      <c r="T12" s="7"/>
    </row>
    <row r="13" spans="1:20" hidden="1" outlineLevel="1" x14ac:dyDescent="0.2">
      <c r="A13" s="7"/>
      <c r="B13" s="9"/>
      <c r="C13" s="37"/>
      <c r="D13" s="29"/>
      <c r="E13" s="6"/>
      <c r="F13" s="34" t="s">
        <v>44</v>
      </c>
      <c r="G13" s="10"/>
      <c r="H13" s="10"/>
      <c r="I13" s="14"/>
      <c r="J13" s="10"/>
      <c r="K13" s="7"/>
      <c r="L13" s="7"/>
      <c r="M13" s="7"/>
      <c r="N13" s="5"/>
      <c r="O13" s="5"/>
      <c r="P13" s="6"/>
      <c r="Q13" s="7"/>
      <c r="R13" s="14"/>
      <c r="S13" s="10"/>
      <c r="T13" s="7"/>
    </row>
    <row r="14" spans="1:20" hidden="1" outlineLevel="1" x14ac:dyDescent="0.2">
      <c r="A14" s="7"/>
      <c r="B14" s="9"/>
      <c r="C14" s="37"/>
      <c r="D14" s="29"/>
      <c r="E14" s="6"/>
      <c r="F14" s="34" t="s">
        <v>45</v>
      </c>
      <c r="G14" s="10"/>
      <c r="H14" s="10"/>
      <c r="I14" s="14"/>
      <c r="J14" s="10"/>
      <c r="K14" s="7"/>
      <c r="L14" s="7"/>
      <c r="M14" s="7"/>
      <c r="N14" s="5"/>
      <c r="O14" s="5"/>
      <c r="P14" s="6"/>
      <c r="Q14" s="7"/>
      <c r="R14" s="14"/>
      <c r="S14" s="10"/>
      <c r="T14" s="7"/>
    </row>
    <row r="15" spans="1:20" hidden="1" outlineLevel="1" x14ac:dyDescent="0.2">
      <c r="A15" s="7"/>
      <c r="B15" s="9"/>
      <c r="C15" s="37"/>
      <c r="D15" s="29"/>
      <c r="E15" s="6"/>
      <c r="F15" s="34" t="s">
        <v>72</v>
      </c>
      <c r="G15" s="10"/>
      <c r="H15" s="10"/>
      <c r="I15" s="14"/>
      <c r="J15" s="10"/>
      <c r="K15" s="7"/>
      <c r="L15" s="7"/>
      <c r="M15" s="7"/>
      <c r="N15" s="5"/>
      <c r="O15" s="5"/>
      <c r="P15" s="6"/>
      <c r="Q15" s="7"/>
      <c r="R15" s="14"/>
      <c r="S15" s="10"/>
      <c r="T15" s="7"/>
    </row>
    <row r="16" spans="1:20" hidden="1" outlineLevel="1" x14ac:dyDescent="0.2">
      <c r="A16" s="7"/>
      <c r="B16" s="9"/>
      <c r="C16" s="37"/>
      <c r="D16" s="29"/>
      <c r="E16" s="6"/>
      <c r="F16" s="34" t="s">
        <v>73</v>
      </c>
      <c r="G16" s="10"/>
      <c r="H16" s="10"/>
      <c r="I16" s="14"/>
      <c r="J16" s="10"/>
      <c r="K16" s="7"/>
      <c r="L16" s="7"/>
      <c r="M16" s="7"/>
      <c r="N16" s="5"/>
      <c r="O16" s="5"/>
      <c r="P16" s="6"/>
      <c r="Q16" s="7"/>
      <c r="R16" s="14"/>
      <c r="S16" s="10"/>
      <c r="T16" s="7"/>
    </row>
    <row r="17" spans="1:20" hidden="1" outlineLevel="1" x14ac:dyDescent="0.2">
      <c r="A17" s="7"/>
      <c r="B17" s="9"/>
      <c r="C17" s="37"/>
      <c r="D17" s="29"/>
      <c r="E17" s="6"/>
      <c r="F17" s="34" t="s">
        <v>37</v>
      </c>
      <c r="G17" s="30"/>
      <c r="H17" s="30"/>
      <c r="I17" s="54"/>
      <c r="J17" s="10"/>
      <c r="K17" s="7"/>
      <c r="L17" s="7"/>
      <c r="M17" s="7"/>
      <c r="N17" s="5"/>
      <c r="O17" s="5"/>
      <c r="P17" s="6"/>
      <c r="Q17" s="7"/>
      <c r="R17" s="14"/>
      <c r="S17" s="10"/>
      <c r="T17" s="7"/>
    </row>
    <row r="18" spans="1:20" hidden="1" outlineLevel="1" x14ac:dyDescent="0.2">
      <c r="A18" s="7"/>
      <c r="B18" s="9"/>
      <c r="C18" s="37"/>
      <c r="D18" s="28"/>
      <c r="E18" s="6"/>
      <c r="F18" s="34" t="s">
        <v>38</v>
      </c>
      <c r="G18" s="30"/>
      <c r="H18" s="30"/>
      <c r="I18" s="54"/>
      <c r="J18" s="10"/>
      <c r="K18" s="7"/>
      <c r="L18" s="7"/>
      <c r="M18" s="7"/>
      <c r="N18" s="5"/>
      <c r="O18" s="5"/>
      <c r="P18" s="6"/>
      <c r="Q18" s="7"/>
      <c r="R18" s="14"/>
      <c r="S18" s="10"/>
      <c r="T18" s="7"/>
    </row>
    <row r="19" spans="1:20" hidden="1" outlineLevel="1" x14ac:dyDescent="0.2">
      <c r="A19" s="7"/>
      <c r="B19" s="9"/>
      <c r="C19" s="37"/>
      <c r="D19" s="28"/>
      <c r="E19" s="6"/>
      <c r="F19" s="34" t="s">
        <v>69</v>
      </c>
      <c r="G19" s="30"/>
      <c r="H19" s="30"/>
      <c r="I19" s="54"/>
      <c r="J19" s="10"/>
      <c r="K19" s="7"/>
      <c r="L19" s="7"/>
      <c r="M19" s="7"/>
      <c r="N19" s="5"/>
      <c r="O19" s="5"/>
      <c r="P19" s="6"/>
      <c r="Q19" s="7"/>
      <c r="R19" s="14"/>
      <c r="S19" s="10"/>
      <c r="T19" s="7"/>
    </row>
    <row r="20" spans="1:20" hidden="1" outlineLevel="1" x14ac:dyDescent="0.2">
      <c r="A20" s="7"/>
      <c r="B20" s="9"/>
      <c r="C20" s="37"/>
      <c r="D20" s="28"/>
      <c r="E20" s="6"/>
      <c r="F20" s="34" t="s">
        <v>39</v>
      </c>
      <c r="G20" s="30"/>
      <c r="H20" s="30"/>
      <c r="I20" s="54"/>
      <c r="J20" s="10"/>
      <c r="K20" s="7"/>
      <c r="L20" s="7"/>
      <c r="M20" s="7"/>
      <c r="N20" s="5"/>
      <c r="O20" s="5"/>
      <c r="P20" s="6"/>
      <c r="Q20" s="7"/>
      <c r="R20" s="14"/>
      <c r="S20" s="10"/>
      <c r="T20" s="7"/>
    </row>
    <row r="21" spans="1:20" ht="22.5" hidden="1" outlineLevel="1" x14ac:dyDescent="0.2">
      <c r="A21" s="7"/>
      <c r="B21" s="9"/>
      <c r="C21" s="37"/>
      <c r="D21" s="28"/>
      <c r="E21" s="6"/>
      <c r="F21" s="34" t="s">
        <v>40</v>
      </c>
      <c r="G21" s="30"/>
      <c r="H21" s="30"/>
      <c r="I21" s="54"/>
      <c r="J21" s="10"/>
      <c r="K21" s="7"/>
      <c r="L21" s="7"/>
      <c r="M21" s="7"/>
      <c r="N21" s="5"/>
      <c r="O21" s="5"/>
      <c r="P21" s="6"/>
      <c r="Q21" s="7"/>
      <c r="R21" s="14"/>
      <c r="S21" s="10"/>
      <c r="T21" s="7"/>
    </row>
    <row r="22" spans="1:20" hidden="1" outlineLevel="1" x14ac:dyDescent="0.2">
      <c r="A22" s="7"/>
      <c r="B22" s="9"/>
      <c r="C22" s="37"/>
      <c r="D22" s="28"/>
      <c r="E22" s="6"/>
      <c r="F22" s="34" t="s">
        <v>41</v>
      </c>
      <c r="G22" s="10"/>
      <c r="H22" s="10"/>
      <c r="I22" s="14"/>
      <c r="J22" s="10"/>
      <c r="K22" s="7"/>
      <c r="L22" s="7"/>
      <c r="M22" s="7"/>
      <c r="N22" s="5"/>
      <c r="O22" s="5"/>
      <c r="P22" s="6"/>
      <c r="Q22" s="7"/>
      <c r="R22" s="14"/>
      <c r="S22" s="10"/>
      <c r="T22" s="7"/>
    </row>
    <row r="23" spans="1:20" hidden="1" outlineLevel="1" x14ac:dyDescent="0.2">
      <c r="A23" s="7"/>
      <c r="B23" s="9"/>
      <c r="C23" s="37"/>
      <c r="D23" s="29"/>
      <c r="E23" s="6"/>
      <c r="F23" s="34" t="s">
        <v>42</v>
      </c>
      <c r="G23" s="10"/>
      <c r="H23" s="10"/>
      <c r="I23" s="14"/>
      <c r="J23" s="10"/>
      <c r="K23" s="7"/>
      <c r="L23" s="7"/>
      <c r="M23" s="7"/>
      <c r="N23" s="5"/>
      <c r="O23" s="5"/>
      <c r="P23" s="6"/>
      <c r="Q23" s="7"/>
      <c r="R23" s="14"/>
      <c r="S23" s="10"/>
      <c r="T23" s="7"/>
    </row>
    <row r="24" spans="1:20" hidden="1" outlineLevel="1" x14ac:dyDescent="0.2">
      <c r="A24" s="7"/>
      <c r="B24" s="9"/>
      <c r="C24" s="37"/>
      <c r="D24" s="29"/>
      <c r="E24" s="6"/>
      <c r="F24" s="34" t="s">
        <v>43</v>
      </c>
      <c r="G24" s="10"/>
      <c r="H24" s="10"/>
      <c r="I24" s="14"/>
      <c r="J24" s="10"/>
      <c r="K24" s="7"/>
      <c r="L24" s="7"/>
      <c r="M24" s="7"/>
      <c r="N24" s="5"/>
      <c r="O24" s="5"/>
      <c r="P24" s="6"/>
      <c r="Q24" s="7"/>
      <c r="R24" s="14"/>
      <c r="S24" s="10"/>
      <c r="T24" s="7"/>
    </row>
    <row r="25" spans="1:20" hidden="1" outlineLevel="1" x14ac:dyDescent="0.2">
      <c r="A25" s="7"/>
      <c r="B25" s="9"/>
      <c r="C25" s="37"/>
      <c r="D25" s="29"/>
      <c r="E25" s="6"/>
      <c r="F25" s="34" t="s">
        <v>46</v>
      </c>
      <c r="G25" s="10"/>
      <c r="H25" s="10"/>
      <c r="I25" s="14"/>
      <c r="J25" s="10"/>
      <c r="K25" s="7"/>
      <c r="L25" s="7"/>
      <c r="M25" s="7"/>
      <c r="N25" s="5"/>
      <c r="O25" s="5"/>
      <c r="P25" s="6"/>
      <c r="Q25" s="7"/>
      <c r="R25" s="14"/>
      <c r="S25" s="10"/>
      <c r="T25" s="7"/>
    </row>
    <row r="26" spans="1:20" hidden="1" outlineLevel="1" x14ac:dyDescent="0.2">
      <c r="A26" s="7"/>
      <c r="B26" s="9"/>
      <c r="C26" s="37"/>
      <c r="D26" s="29"/>
      <c r="E26" s="6"/>
      <c r="F26" s="34" t="s">
        <v>47</v>
      </c>
      <c r="G26" s="10"/>
      <c r="H26" s="10"/>
      <c r="I26" s="14"/>
      <c r="J26" s="10"/>
      <c r="K26" s="7"/>
      <c r="L26" s="7"/>
      <c r="M26" s="7"/>
      <c r="N26" s="5"/>
      <c r="O26" s="5"/>
      <c r="P26" s="6"/>
      <c r="Q26" s="7"/>
      <c r="R26" s="14"/>
      <c r="S26" s="10"/>
      <c r="T26" s="7"/>
    </row>
    <row r="27" spans="1:20" hidden="1" outlineLevel="1" x14ac:dyDescent="0.2">
      <c r="A27" s="7"/>
      <c r="B27" s="9"/>
      <c r="C27" s="37"/>
      <c r="D27" s="29"/>
      <c r="E27" s="6"/>
      <c r="F27" s="34" t="s">
        <v>48</v>
      </c>
      <c r="G27" s="10"/>
      <c r="H27" s="10"/>
      <c r="I27" s="14"/>
      <c r="J27" s="10"/>
      <c r="K27" s="7"/>
      <c r="L27" s="7"/>
      <c r="M27" s="7"/>
      <c r="N27" s="5"/>
      <c r="O27" s="5"/>
      <c r="P27" s="6"/>
      <c r="Q27" s="7"/>
      <c r="R27" s="14"/>
      <c r="S27" s="10"/>
      <c r="T27" s="7"/>
    </row>
    <row r="28" spans="1:20" hidden="1" outlineLevel="1" x14ac:dyDescent="0.2">
      <c r="A28" s="7"/>
      <c r="B28" s="9"/>
      <c r="C28" s="37"/>
      <c r="D28" s="29"/>
      <c r="E28" s="6"/>
      <c r="F28" s="34" t="s">
        <v>52</v>
      </c>
      <c r="G28" s="10"/>
      <c r="H28" s="10"/>
      <c r="I28" s="14"/>
      <c r="J28" s="10"/>
      <c r="K28" s="7"/>
      <c r="L28" s="7"/>
      <c r="M28" s="7"/>
      <c r="N28" s="5"/>
      <c r="O28" s="5"/>
      <c r="P28" s="6"/>
      <c r="Q28" s="7"/>
      <c r="R28" s="14"/>
      <c r="S28" s="10"/>
      <c r="T28" s="7"/>
    </row>
    <row r="29" spans="1:20" hidden="1" outlineLevel="1" x14ac:dyDescent="0.2">
      <c r="A29" s="7"/>
      <c r="B29" s="9"/>
      <c r="C29" s="37"/>
      <c r="D29" s="29"/>
      <c r="E29" s="6"/>
      <c r="F29" s="34" t="s">
        <v>71</v>
      </c>
      <c r="G29" s="10"/>
      <c r="H29" s="10"/>
      <c r="I29" s="14"/>
      <c r="J29" s="10"/>
      <c r="K29" s="7"/>
      <c r="L29" s="7"/>
      <c r="M29" s="7"/>
      <c r="N29" s="5"/>
      <c r="O29" s="5"/>
      <c r="P29" s="6"/>
      <c r="Q29" s="7"/>
      <c r="R29" s="14"/>
      <c r="S29" s="10"/>
      <c r="T29" s="7"/>
    </row>
    <row r="30" spans="1:20" hidden="1" outlineLevel="1" x14ac:dyDescent="0.2">
      <c r="A30" s="7"/>
      <c r="B30" s="9"/>
      <c r="C30" s="37"/>
      <c r="D30" s="29"/>
      <c r="E30" s="6"/>
      <c r="F30" s="34" t="s">
        <v>49</v>
      </c>
      <c r="G30" s="10"/>
      <c r="H30" s="10"/>
      <c r="I30" s="14"/>
      <c r="J30" s="10"/>
      <c r="K30" s="7"/>
      <c r="L30" s="7"/>
      <c r="M30" s="7"/>
      <c r="N30" s="5"/>
      <c r="O30" s="5"/>
      <c r="P30" s="6"/>
      <c r="Q30" s="7"/>
      <c r="R30" s="14"/>
      <c r="S30" s="10"/>
      <c r="T30" s="7"/>
    </row>
    <row r="31" spans="1:20" hidden="1" outlineLevel="1" x14ac:dyDescent="0.2">
      <c r="A31" s="7"/>
      <c r="B31" s="9"/>
      <c r="C31" s="37"/>
      <c r="D31" s="29"/>
      <c r="E31" s="6"/>
      <c r="F31" s="34" t="s">
        <v>50</v>
      </c>
      <c r="G31" s="5"/>
      <c r="H31" s="5"/>
      <c r="I31" s="6"/>
      <c r="J31" s="10"/>
      <c r="K31" s="7"/>
      <c r="L31" s="7"/>
      <c r="M31" s="7"/>
      <c r="N31" s="5"/>
      <c r="O31" s="5"/>
      <c r="P31" s="6"/>
      <c r="Q31" s="7"/>
      <c r="R31" s="14"/>
      <c r="S31" s="10"/>
      <c r="T31" s="7"/>
    </row>
    <row r="32" spans="1:20" hidden="1" outlineLevel="1" x14ac:dyDescent="0.2">
      <c r="A32" s="7"/>
      <c r="B32" s="9"/>
      <c r="C32" s="37"/>
      <c r="D32" s="29"/>
      <c r="E32" s="6"/>
      <c r="F32" s="34" t="s">
        <v>51</v>
      </c>
      <c r="G32" s="5"/>
      <c r="H32" s="5"/>
      <c r="I32" s="6"/>
      <c r="J32" s="10"/>
      <c r="K32" s="7"/>
      <c r="L32" s="7"/>
      <c r="M32" s="7"/>
      <c r="N32" s="5"/>
      <c r="O32" s="5"/>
      <c r="P32" s="6"/>
      <c r="Q32" s="7"/>
      <c r="R32" s="14"/>
      <c r="S32" s="10"/>
      <c r="T32" s="7"/>
    </row>
    <row r="33" spans="1:20" hidden="1" outlineLevel="1" x14ac:dyDescent="0.2">
      <c r="A33" s="7"/>
      <c r="B33" s="9"/>
      <c r="C33" s="37"/>
      <c r="D33" s="29"/>
      <c r="E33" s="6"/>
      <c r="F33" s="34" t="s">
        <v>77</v>
      </c>
      <c r="G33" s="5"/>
      <c r="H33" s="5"/>
      <c r="I33" s="6"/>
      <c r="J33" s="10"/>
      <c r="K33" s="7"/>
      <c r="L33" s="7"/>
      <c r="M33" s="7"/>
      <c r="N33" s="5"/>
      <c r="O33" s="5"/>
      <c r="P33" s="6"/>
      <c r="Q33" s="7"/>
      <c r="R33" s="14"/>
      <c r="S33" s="10"/>
      <c r="T33" s="7"/>
    </row>
    <row r="34" spans="1:20" hidden="1" outlineLevel="1" x14ac:dyDescent="0.2">
      <c r="A34" s="7"/>
      <c r="B34" s="9"/>
      <c r="C34" s="37"/>
      <c r="D34" s="29"/>
      <c r="E34" s="6"/>
      <c r="F34" s="34" t="s">
        <v>53</v>
      </c>
      <c r="G34" s="5"/>
      <c r="H34" s="5"/>
      <c r="I34" s="6"/>
      <c r="J34" s="10"/>
      <c r="K34" s="7"/>
      <c r="L34" s="7"/>
      <c r="M34" s="7"/>
      <c r="N34" s="5"/>
      <c r="O34" s="5"/>
      <c r="P34" s="6"/>
      <c r="Q34" s="7"/>
      <c r="R34" s="14"/>
      <c r="S34" s="10"/>
      <c r="T34" s="7"/>
    </row>
    <row r="35" spans="1:20" hidden="1" outlineLevel="1" x14ac:dyDescent="0.2">
      <c r="A35" s="7"/>
      <c r="B35" s="9"/>
      <c r="C35" s="37"/>
      <c r="D35" s="29"/>
      <c r="E35" s="6"/>
      <c r="F35" s="34" t="s">
        <v>54</v>
      </c>
      <c r="G35" s="5"/>
      <c r="H35" s="5"/>
      <c r="I35" s="6"/>
      <c r="J35" s="10"/>
      <c r="K35" s="7"/>
      <c r="L35" s="7"/>
      <c r="M35" s="7"/>
      <c r="N35" s="5"/>
      <c r="O35" s="5"/>
      <c r="P35" s="6"/>
      <c r="Q35" s="7"/>
      <c r="R35" s="14"/>
      <c r="S35" s="10"/>
      <c r="T35" s="7"/>
    </row>
    <row r="36" spans="1:20" hidden="1" outlineLevel="1" x14ac:dyDescent="0.2">
      <c r="A36" s="7"/>
      <c r="B36" s="9"/>
      <c r="C36" s="37"/>
      <c r="D36" s="29"/>
      <c r="E36" s="6"/>
      <c r="F36" s="34" t="s">
        <v>55</v>
      </c>
      <c r="G36" s="5"/>
      <c r="H36" s="5"/>
      <c r="I36" s="6"/>
      <c r="J36" s="10"/>
      <c r="K36" s="7"/>
      <c r="L36" s="7"/>
      <c r="M36" s="7"/>
      <c r="N36" s="5"/>
      <c r="O36" s="5"/>
      <c r="P36" s="6"/>
      <c r="Q36" s="7"/>
      <c r="R36" s="14"/>
      <c r="S36" s="10"/>
      <c r="T36" s="7"/>
    </row>
    <row r="37" spans="1:20" hidden="1" outlineLevel="1" x14ac:dyDescent="0.2">
      <c r="A37" s="7"/>
      <c r="B37" s="9"/>
      <c r="C37" s="37"/>
      <c r="D37" s="29"/>
      <c r="E37" s="6"/>
      <c r="F37" s="34" t="s">
        <v>56</v>
      </c>
      <c r="G37" s="5"/>
      <c r="H37" s="5"/>
      <c r="I37" s="6"/>
      <c r="J37" s="10"/>
      <c r="K37" s="7"/>
      <c r="L37" s="7"/>
      <c r="M37" s="7"/>
      <c r="N37" s="5"/>
      <c r="O37" s="5"/>
      <c r="P37" s="6"/>
      <c r="Q37" s="7"/>
      <c r="R37" s="14"/>
      <c r="S37" s="10"/>
      <c r="T37" s="7"/>
    </row>
    <row r="38" spans="1:20" hidden="1" outlineLevel="1" x14ac:dyDescent="0.2">
      <c r="A38" s="7"/>
      <c r="B38" s="9"/>
      <c r="C38" s="37"/>
      <c r="D38" s="29"/>
      <c r="E38" s="6"/>
      <c r="F38" s="34" t="s">
        <v>57</v>
      </c>
      <c r="G38" s="5"/>
      <c r="H38" s="5"/>
      <c r="I38" s="6"/>
      <c r="J38" s="10"/>
      <c r="K38" s="7"/>
      <c r="L38" s="7"/>
      <c r="M38" s="7"/>
      <c r="N38" s="5"/>
      <c r="O38" s="5"/>
      <c r="P38" s="6"/>
      <c r="Q38" s="7"/>
      <c r="R38" s="14"/>
      <c r="S38" s="10"/>
      <c r="T38" s="7"/>
    </row>
    <row r="39" spans="1:20" hidden="1" outlineLevel="1" x14ac:dyDescent="0.2">
      <c r="A39" s="7"/>
      <c r="B39" s="9"/>
      <c r="C39" s="37"/>
      <c r="D39" s="29"/>
      <c r="E39" s="6"/>
      <c r="F39" s="34" t="s">
        <v>58</v>
      </c>
      <c r="G39" s="5"/>
      <c r="H39" s="5"/>
      <c r="I39" s="6"/>
      <c r="J39" s="10"/>
      <c r="K39" s="7"/>
      <c r="L39" s="7"/>
      <c r="M39" s="7"/>
      <c r="N39" s="5"/>
      <c r="O39" s="5"/>
      <c r="P39" s="6"/>
      <c r="Q39" s="7"/>
      <c r="R39" s="14"/>
      <c r="S39" s="10"/>
      <c r="T39" s="7"/>
    </row>
    <row r="40" spans="1:20" hidden="1" outlineLevel="1" x14ac:dyDescent="0.2">
      <c r="A40" s="7"/>
      <c r="B40" s="9"/>
      <c r="C40" s="37"/>
      <c r="D40" s="29"/>
      <c r="E40" s="6"/>
      <c r="F40" s="34" t="s">
        <v>78</v>
      </c>
      <c r="G40" s="5"/>
      <c r="H40" s="5"/>
      <c r="I40" s="6"/>
      <c r="J40" s="10"/>
      <c r="K40" s="7"/>
      <c r="L40" s="7"/>
      <c r="M40" s="7"/>
      <c r="N40" s="5"/>
      <c r="O40" s="5"/>
      <c r="P40" s="6"/>
      <c r="Q40" s="7"/>
      <c r="R40" s="14"/>
      <c r="S40" s="10"/>
      <c r="T40" s="7"/>
    </row>
    <row r="41" spans="1:20" hidden="1" outlineLevel="1" x14ac:dyDescent="0.2">
      <c r="A41" s="7"/>
      <c r="B41" s="9"/>
      <c r="C41" s="37"/>
      <c r="D41" s="29"/>
      <c r="E41" s="6"/>
      <c r="F41" s="34" t="s">
        <v>61</v>
      </c>
      <c r="G41" s="5"/>
      <c r="H41" s="5"/>
      <c r="I41" s="6"/>
      <c r="J41" s="10"/>
      <c r="K41" s="7"/>
      <c r="L41" s="7"/>
      <c r="M41" s="7"/>
      <c r="N41" s="5"/>
      <c r="O41" s="5"/>
      <c r="P41" s="6"/>
      <c r="Q41" s="7"/>
      <c r="R41" s="14"/>
      <c r="S41" s="10"/>
      <c r="T41" s="7"/>
    </row>
    <row r="42" spans="1:20" hidden="1" outlineLevel="1" x14ac:dyDescent="0.2">
      <c r="A42" s="7"/>
      <c r="B42" s="9"/>
      <c r="C42" s="37"/>
      <c r="D42" s="29"/>
      <c r="E42" s="6"/>
      <c r="F42" s="34" t="s">
        <v>62</v>
      </c>
      <c r="G42" s="5"/>
      <c r="H42" s="5"/>
      <c r="I42" s="6"/>
      <c r="J42" s="10"/>
      <c r="K42" s="7"/>
      <c r="L42" s="7"/>
      <c r="M42" s="7"/>
      <c r="N42" s="5"/>
      <c r="O42" s="5"/>
      <c r="P42" s="6"/>
      <c r="Q42" s="7"/>
      <c r="R42" s="14"/>
      <c r="S42" s="10"/>
      <c r="T42" s="7"/>
    </row>
    <row r="43" spans="1:20" hidden="1" outlineLevel="1" x14ac:dyDescent="0.2">
      <c r="A43" s="7"/>
      <c r="B43" s="9"/>
      <c r="C43" s="37"/>
      <c r="D43" s="29"/>
      <c r="E43" s="6"/>
      <c r="F43" s="34" t="s">
        <v>60</v>
      </c>
      <c r="G43" s="5"/>
      <c r="H43" s="5"/>
      <c r="I43" s="6"/>
      <c r="J43" s="10"/>
      <c r="K43" s="7"/>
      <c r="L43" s="7"/>
      <c r="M43" s="7"/>
      <c r="N43" s="5"/>
      <c r="O43" s="5"/>
      <c r="P43" s="6"/>
      <c r="Q43" s="7"/>
      <c r="R43" s="14"/>
      <c r="S43" s="10"/>
      <c r="T43" s="7"/>
    </row>
    <row r="44" spans="1:20" hidden="1" outlineLevel="1" x14ac:dyDescent="0.2">
      <c r="A44" s="7"/>
      <c r="B44" s="9"/>
      <c r="C44" s="37"/>
      <c r="D44" s="29"/>
      <c r="E44" s="6"/>
      <c r="F44" s="34" t="s">
        <v>59</v>
      </c>
      <c r="G44" s="5"/>
      <c r="H44" s="5"/>
      <c r="I44" s="6"/>
      <c r="J44" s="10"/>
      <c r="K44" s="7"/>
      <c r="L44" s="7"/>
      <c r="M44" s="7"/>
      <c r="N44" s="5"/>
      <c r="O44" s="5"/>
      <c r="P44" s="6"/>
      <c r="Q44" s="7"/>
      <c r="R44" s="14"/>
      <c r="S44" s="10"/>
      <c r="T44" s="7"/>
    </row>
    <row r="45" spans="1:20" hidden="1" outlineLevel="1" x14ac:dyDescent="0.2">
      <c r="A45" s="7"/>
      <c r="B45" s="9"/>
      <c r="C45" s="37"/>
      <c r="D45" s="29"/>
      <c r="E45" s="6"/>
      <c r="F45" s="34" t="s">
        <v>74</v>
      </c>
      <c r="G45" s="5"/>
      <c r="H45" s="5"/>
      <c r="I45" s="6"/>
      <c r="J45" s="10"/>
      <c r="K45" s="7"/>
      <c r="L45" s="7"/>
      <c r="M45" s="7"/>
      <c r="N45" s="5"/>
      <c r="O45" s="5"/>
      <c r="P45" s="6"/>
      <c r="Q45" s="7"/>
      <c r="R45" s="14"/>
      <c r="S45" s="10"/>
      <c r="T45" s="7"/>
    </row>
    <row r="46" spans="1:20" hidden="1" outlineLevel="1" x14ac:dyDescent="0.2">
      <c r="A46" s="10"/>
      <c r="B46" s="14"/>
      <c r="C46" s="37"/>
      <c r="D46" s="29"/>
      <c r="E46" s="14"/>
      <c r="F46" s="34" t="s">
        <v>63</v>
      </c>
      <c r="G46" s="10"/>
      <c r="H46" s="10"/>
      <c r="I46" s="14"/>
      <c r="J46" s="10"/>
      <c r="K46" s="10"/>
      <c r="L46" s="10"/>
      <c r="M46" s="10"/>
      <c r="N46" s="10"/>
      <c r="O46" s="10"/>
      <c r="P46" s="14"/>
      <c r="Q46" s="10"/>
      <c r="R46" s="14"/>
      <c r="S46" s="10"/>
      <c r="T46" s="30"/>
    </row>
    <row r="47" spans="1:20" ht="12.75" customHeight="1" collapsed="1" x14ac:dyDescent="0.2">
      <c r="A47" s="5"/>
      <c r="B47" s="6"/>
      <c r="C47" s="136" t="s">
        <v>188</v>
      </c>
      <c r="D47" s="136"/>
      <c r="E47" s="136"/>
      <c r="F47" s="136"/>
      <c r="G47" s="5"/>
      <c r="H47" s="5"/>
      <c r="I47" s="6"/>
      <c r="J47" s="10"/>
      <c r="K47" s="5"/>
      <c r="L47" s="5"/>
      <c r="M47" s="5"/>
      <c r="N47" s="5"/>
      <c r="O47" s="5"/>
      <c r="P47" s="6"/>
      <c r="Q47" s="5"/>
      <c r="R47" s="14"/>
      <c r="S47" s="10"/>
      <c r="T47" s="7"/>
    </row>
    <row r="48" spans="1:20" ht="13.5" customHeight="1" thickBot="1" x14ac:dyDescent="0.25">
      <c r="A48" s="5"/>
      <c r="B48" s="6"/>
      <c r="C48" s="136"/>
      <c r="D48" s="136"/>
      <c r="E48" s="136"/>
      <c r="F48" s="136"/>
      <c r="G48" s="5"/>
      <c r="H48" s="5"/>
      <c r="I48" s="10"/>
      <c r="J48" s="10"/>
      <c r="K48" s="5"/>
      <c r="L48" s="7"/>
      <c r="M48" s="22"/>
      <c r="N48" s="5"/>
      <c r="O48" s="5"/>
      <c r="P48" s="6"/>
      <c r="Q48" s="5"/>
      <c r="R48" s="14"/>
      <c r="S48" s="10"/>
      <c r="T48" s="7"/>
    </row>
    <row r="49" spans="1:20" ht="15.75" customHeight="1" thickBot="1" x14ac:dyDescent="0.25">
      <c r="A49" s="5"/>
      <c r="B49" s="6"/>
      <c r="C49" s="136"/>
      <c r="D49" s="136"/>
      <c r="E49" s="136"/>
      <c r="F49" s="136"/>
      <c r="G49" s="175" t="s">
        <v>8</v>
      </c>
      <c r="H49" s="23"/>
      <c r="I49" s="176" t="s">
        <v>86</v>
      </c>
      <c r="J49" s="177"/>
      <c r="K49" s="178"/>
      <c r="L49" s="127"/>
      <c r="M49" s="55"/>
      <c r="N49" s="188" t="s">
        <v>9</v>
      </c>
      <c r="O49" s="189"/>
      <c r="P49" s="189"/>
      <c r="Q49" s="189"/>
      <c r="R49" s="190"/>
      <c r="S49" s="10"/>
      <c r="T49" s="7"/>
    </row>
    <row r="50" spans="1:20" ht="15.75" customHeight="1" x14ac:dyDescent="0.2">
      <c r="A50" s="5"/>
      <c r="B50" s="6"/>
      <c r="C50" s="136"/>
      <c r="D50" s="136"/>
      <c r="E50" s="136"/>
      <c r="F50" s="136"/>
      <c r="G50" s="45"/>
      <c r="H50" s="51"/>
      <c r="I50" s="179"/>
      <c r="J50" s="180"/>
      <c r="K50" s="181"/>
      <c r="L50" s="128"/>
      <c r="M50" s="32"/>
      <c r="N50" s="137"/>
      <c r="O50" s="138"/>
      <c r="P50" s="138"/>
      <c r="Q50" s="138"/>
      <c r="R50" s="139"/>
      <c r="S50" s="10"/>
      <c r="T50" s="7"/>
    </row>
    <row r="51" spans="1:20" ht="15.75" customHeight="1" thickBot="1" x14ac:dyDescent="0.25">
      <c r="A51" s="5"/>
      <c r="B51" s="6"/>
      <c r="C51" s="136"/>
      <c r="D51" s="136"/>
      <c r="E51" s="136"/>
      <c r="F51" s="136"/>
      <c r="G51" s="45"/>
      <c r="H51" s="51"/>
      <c r="I51" s="179"/>
      <c r="J51" s="180"/>
      <c r="K51" s="181"/>
      <c r="L51" s="128"/>
      <c r="M51" s="57"/>
      <c r="N51" s="140"/>
      <c r="O51" s="141"/>
      <c r="P51" s="141"/>
      <c r="Q51" s="141"/>
      <c r="R51" s="142"/>
      <c r="S51" s="10"/>
      <c r="T51" s="7"/>
    </row>
    <row r="52" spans="1:20" ht="15.75" customHeight="1" thickBot="1" x14ac:dyDescent="0.25">
      <c r="A52" s="5"/>
      <c r="B52" s="6"/>
      <c r="C52" s="5"/>
      <c r="D52" s="5"/>
      <c r="E52" s="14"/>
      <c r="F52" s="10"/>
      <c r="G52" s="45"/>
      <c r="H52" s="51"/>
      <c r="I52" s="182"/>
      <c r="J52" s="183"/>
      <c r="K52" s="184"/>
      <c r="L52" s="129"/>
      <c r="M52" s="57"/>
      <c r="N52" s="10"/>
      <c r="O52" s="7"/>
      <c r="P52"/>
      <c r="Q52"/>
      <c r="R52"/>
      <c r="S52"/>
      <c r="T52"/>
    </row>
    <row r="53" spans="1:20" ht="16.5" customHeight="1" thickBot="1" x14ac:dyDescent="0.25">
      <c r="A53" s="3"/>
      <c r="B53" s="185" t="s">
        <v>87</v>
      </c>
      <c r="C53" s="186"/>
      <c r="D53" s="187"/>
      <c r="E53" s="71"/>
      <c r="F53" s="71"/>
      <c r="G53" s="70"/>
      <c r="H53" s="51"/>
      <c r="I53" s="63"/>
      <c r="K53" s="53"/>
      <c r="L53" s="53"/>
      <c r="M53" s="58"/>
      <c r="N53" s="13"/>
      <c r="P53"/>
      <c r="Q53"/>
      <c r="R53"/>
      <c r="S53"/>
      <c r="T53"/>
    </row>
    <row r="54" spans="1:20" ht="15.75" x14ac:dyDescent="0.2">
      <c r="A54" s="3"/>
      <c r="B54" s="143"/>
      <c r="C54" s="144"/>
      <c r="D54" s="145"/>
      <c r="E54" s="72"/>
      <c r="F54" s="72"/>
      <c r="G54" s="3"/>
      <c r="H54" s="11"/>
      <c r="I54" s="4"/>
      <c r="K54" s="3"/>
      <c r="M54" s="3"/>
      <c r="N54" s="3"/>
      <c r="O54" s="3"/>
      <c r="P54" s="4"/>
      <c r="Q54" s="8"/>
      <c r="R54" s="27"/>
      <c r="S54" s="13"/>
    </row>
    <row r="55" spans="1:20" ht="12.75" customHeight="1" thickBot="1" x14ac:dyDescent="0.25">
      <c r="A55" s="11"/>
      <c r="B55" s="146"/>
      <c r="C55" s="147"/>
      <c r="D55" s="148"/>
      <c r="E55" s="16"/>
      <c r="F55" s="16"/>
      <c r="G55" s="16"/>
      <c r="H55" s="16"/>
      <c r="I55" s="16"/>
      <c r="J55" s="16"/>
      <c r="K55" s="124" t="s">
        <v>11</v>
      </c>
      <c r="L55" s="126" t="s">
        <v>12</v>
      </c>
      <c r="M55" s="134" t="s">
        <v>83</v>
      </c>
      <c r="N55" s="149" t="s">
        <v>25</v>
      </c>
      <c r="O55" s="133" t="s">
        <v>14</v>
      </c>
      <c r="P55" s="130" t="s">
        <v>13</v>
      </c>
      <c r="Q55" s="59"/>
      <c r="R55" s="135" t="s">
        <v>15</v>
      </c>
      <c r="S55" s="15"/>
    </row>
    <row r="56" spans="1:20" ht="12.75" customHeight="1" x14ac:dyDescent="0.2">
      <c r="A56" s="11"/>
      <c r="B56" s="18"/>
      <c r="C56" s="16"/>
      <c r="D56" s="16"/>
      <c r="E56" s="16"/>
      <c r="F56" s="16"/>
      <c r="G56" s="16"/>
      <c r="H56" s="16"/>
      <c r="I56" s="16"/>
      <c r="J56" s="16"/>
      <c r="K56" s="125"/>
      <c r="L56" s="126"/>
      <c r="M56" s="134"/>
      <c r="N56" s="149"/>
      <c r="O56" s="133"/>
      <c r="P56" s="131"/>
      <c r="Q56" s="60"/>
      <c r="R56" s="135"/>
      <c r="S56" s="17"/>
    </row>
    <row r="57" spans="1:20" ht="85.5" customHeight="1" x14ac:dyDescent="0.2">
      <c r="A57" s="3"/>
      <c r="B57" s="24" t="s">
        <v>0</v>
      </c>
      <c r="C57" s="25" t="s">
        <v>5</v>
      </c>
      <c r="D57" s="43" t="s">
        <v>75</v>
      </c>
      <c r="E57" s="62" t="s">
        <v>84</v>
      </c>
      <c r="F57" s="25" t="s">
        <v>6</v>
      </c>
      <c r="G57" s="44" t="s">
        <v>7</v>
      </c>
      <c r="H57" s="52"/>
      <c r="I57" s="56" t="s">
        <v>85</v>
      </c>
      <c r="J57" s="16"/>
      <c r="K57" s="125"/>
      <c r="L57" s="126"/>
      <c r="M57" s="134"/>
      <c r="N57" s="149"/>
      <c r="O57" s="133"/>
      <c r="P57" s="132"/>
      <c r="Q57" s="61"/>
      <c r="R57" s="135"/>
      <c r="S57" s="15"/>
    </row>
    <row r="58" spans="1:20" s="48" customFormat="1" ht="24.95" customHeight="1" x14ac:dyDescent="0.2">
      <c r="A58" s="46"/>
      <c r="B58" s="21">
        <v>1</v>
      </c>
      <c r="C58" s="65"/>
      <c r="D58" s="65"/>
      <c r="E58" s="68"/>
      <c r="F58" s="49"/>
      <c r="G58" s="65"/>
      <c r="H58" s="50"/>
      <c r="I58" s="65"/>
      <c r="J58" s="50"/>
      <c r="K58" s="21"/>
      <c r="L58" s="21"/>
      <c r="M58" s="21"/>
      <c r="N58" s="21"/>
      <c r="O58" s="21"/>
      <c r="P58" s="31">
        <f t="shared" ref="P58:P67" si="0">IF(OR(AND(K58=$K$1,L58=$L$1),AND(N58=$N$1,M58=$M$1,L58=$L$2,K58=$K$1)),1,IF(OR(AND(N58=$N$1,M58=$M$2,L58=$L$2,K58=$K$1),AND(N58=$N$1,L58=$L$1,K58=$K$2),AND(N58=$N$2,M58=$M$1,L58=$L$2,K58=$K$1),AND(N58=$N$1,L58=$L$3,K58=$K$1),AND(N58=$N$1,M58=$M$1,L58=$L$2,K58=$K$2)),2,IF(OR(AND(N58=$N$2,L58=$L$3,K58=$K$1),AND(N58=$N$2,M58=$M$1,L58=$L$2,K58=$K$2),AND(N58=$N$1,M58=$M$2,L58=$L$2,K58=$K$2),AND(N58=$N$2,L58=$L$1,K58=$K$2),AND(N58=$N$2,M58=$M$2,L58=$L$2,K58=$K$1)),3,IF(OR(AND(N58=$N$2,M58=$M$2,L58=$L$2,K58=$K$2),AND(L58=$L$3,K58=$K$2)),4,0))))</f>
        <v>0</v>
      </c>
      <c r="Q58" s="20">
        <f t="shared" ref="Q58:Q67" si="1">IF(O58="Malá",1,IF(O58="Střední",2,IF(O58="Velká",3,IF(O58="Značná",4,0))))</f>
        <v>0</v>
      </c>
      <c r="R58" s="123"/>
      <c r="S58" s="50"/>
      <c r="T58" s="47"/>
    </row>
    <row r="59" spans="1:20" s="48" customFormat="1" ht="24.95" customHeight="1" x14ac:dyDescent="0.2">
      <c r="A59" s="46"/>
      <c r="B59" s="21">
        <v>2</v>
      </c>
      <c r="C59" s="64"/>
      <c r="D59" s="64"/>
      <c r="E59" s="69"/>
      <c r="F59" s="49"/>
      <c r="G59" s="64"/>
      <c r="H59" s="50"/>
      <c r="I59" s="64"/>
      <c r="J59" s="50"/>
      <c r="K59" s="21"/>
      <c r="L59" s="21"/>
      <c r="M59" s="21"/>
      <c r="N59" s="21"/>
      <c r="O59" s="21"/>
      <c r="P59" s="31">
        <f t="shared" si="0"/>
        <v>0</v>
      </c>
      <c r="Q59" s="20">
        <f t="shared" si="1"/>
        <v>0</v>
      </c>
      <c r="R59" s="123"/>
      <c r="S59" s="50"/>
      <c r="T59" s="47"/>
    </row>
    <row r="60" spans="1:20" s="48" customFormat="1" ht="24.95" customHeight="1" x14ac:dyDescent="0.2">
      <c r="A60" s="46"/>
      <c r="B60" s="21">
        <v>3</v>
      </c>
      <c r="C60" s="64"/>
      <c r="D60" s="64"/>
      <c r="E60" s="69"/>
      <c r="F60" s="49"/>
      <c r="G60" s="64"/>
      <c r="H60" s="50"/>
      <c r="I60" s="64"/>
      <c r="J60" s="50"/>
      <c r="K60" s="21"/>
      <c r="L60" s="21"/>
      <c r="M60" s="21"/>
      <c r="N60" s="21"/>
      <c r="O60" s="21"/>
      <c r="P60" s="31">
        <f t="shared" si="0"/>
        <v>0</v>
      </c>
      <c r="Q60" s="20">
        <f t="shared" si="1"/>
        <v>0</v>
      </c>
      <c r="R60" s="123"/>
      <c r="S60" s="50"/>
      <c r="T60" s="47"/>
    </row>
    <row r="61" spans="1:20" s="48" customFormat="1" ht="24.95" customHeight="1" x14ac:dyDescent="0.2">
      <c r="A61" s="46"/>
      <c r="B61" s="21">
        <v>4</v>
      </c>
      <c r="C61" s="64"/>
      <c r="D61" s="64"/>
      <c r="E61" s="69"/>
      <c r="F61" s="49"/>
      <c r="G61" s="64"/>
      <c r="H61" s="50"/>
      <c r="I61" s="64"/>
      <c r="J61" s="50"/>
      <c r="K61" s="21"/>
      <c r="L61" s="21"/>
      <c r="M61" s="21"/>
      <c r="N61" s="21"/>
      <c r="O61" s="21"/>
      <c r="P61" s="31">
        <f t="shared" si="0"/>
        <v>0</v>
      </c>
      <c r="Q61" s="20">
        <f t="shared" si="1"/>
        <v>0</v>
      </c>
      <c r="R61" s="123"/>
      <c r="S61" s="50"/>
      <c r="T61" s="47"/>
    </row>
    <row r="62" spans="1:20" s="48" customFormat="1" ht="24.95" customHeight="1" x14ac:dyDescent="0.2">
      <c r="A62" s="46"/>
      <c r="B62" s="21">
        <v>5</v>
      </c>
      <c r="C62" s="64"/>
      <c r="D62" s="64"/>
      <c r="E62" s="69"/>
      <c r="F62" s="49"/>
      <c r="G62" s="64"/>
      <c r="H62" s="50"/>
      <c r="I62" s="64"/>
      <c r="J62" s="50"/>
      <c r="K62" s="21"/>
      <c r="L62" s="21"/>
      <c r="M62" s="21"/>
      <c r="N62" s="21"/>
      <c r="O62" s="21"/>
      <c r="P62" s="31">
        <f t="shared" si="0"/>
        <v>0</v>
      </c>
      <c r="Q62" s="20">
        <f t="shared" si="1"/>
        <v>0</v>
      </c>
      <c r="R62" s="123"/>
      <c r="S62" s="50"/>
      <c r="T62" s="47"/>
    </row>
    <row r="63" spans="1:20" s="48" customFormat="1" ht="24.95" customHeight="1" x14ac:dyDescent="0.2">
      <c r="A63" s="46"/>
      <c r="B63" s="21">
        <v>6</v>
      </c>
      <c r="C63" s="64"/>
      <c r="D63" s="64"/>
      <c r="E63" s="69"/>
      <c r="F63" s="49"/>
      <c r="G63" s="64"/>
      <c r="H63" s="50"/>
      <c r="I63" s="64"/>
      <c r="J63" s="50"/>
      <c r="K63" s="21"/>
      <c r="L63" s="21"/>
      <c r="M63" s="21"/>
      <c r="N63" s="21"/>
      <c r="O63" s="21"/>
      <c r="P63" s="31">
        <f t="shared" si="0"/>
        <v>0</v>
      </c>
      <c r="Q63" s="20">
        <f t="shared" si="1"/>
        <v>0</v>
      </c>
      <c r="R63" s="123"/>
      <c r="S63" s="50"/>
      <c r="T63" s="47"/>
    </row>
    <row r="64" spans="1:20" s="48" customFormat="1" ht="24.95" customHeight="1" x14ac:dyDescent="0.2">
      <c r="A64" s="46"/>
      <c r="B64" s="21">
        <v>7</v>
      </c>
      <c r="C64" s="64"/>
      <c r="D64" s="64"/>
      <c r="E64" s="69"/>
      <c r="F64" s="49"/>
      <c r="G64" s="64"/>
      <c r="H64" s="50"/>
      <c r="I64" s="64"/>
      <c r="J64" s="50"/>
      <c r="K64" s="21"/>
      <c r="L64" s="21"/>
      <c r="M64" s="21"/>
      <c r="N64" s="21"/>
      <c r="O64" s="21"/>
      <c r="P64" s="31">
        <f t="shared" si="0"/>
        <v>0</v>
      </c>
      <c r="Q64" s="20">
        <f t="shared" si="1"/>
        <v>0</v>
      </c>
      <c r="R64" s="123"/>
      <c r="S64" s="50"/>
      <c r="T64" s="47"/>
    </row>
    <row r="65" spans="1:20" s="48" customFormat="1" ht="24.95" customHeight="1" x14ac:dyDescent="0.2">
      <c r="A65" s="46"/>
      <c r="B65" s="21">
        <v>8</v>
      </c>
      <c r="C65" s="64"/>
      <c r="D65" s="64"/>
      <c r="E65" s="69"/>
      <c r="F65" s="49"/>
      <c r="G65" s="64"/>
      <c r="H65" s="50"/>
      <c r="I65" s="64"/>
      <c r="J65" s="50"/>
      <c r="K65" s="21"/>
      <c r="L65" s="21"/>
      <c r="M65" s="21"/>
      <c r="N65" s="21"/>
      <c r="O65" s="21"/>
      <c r="P65" s="31">
        <f t="shared" si="0"/>
        <v>0</v>
      </c>
      <c r="Q65" s="20">
        <f t="shared" si="1"/>
        <v>0</v>
      </c>
      <c r="R65" s="123"/>
      <c r="S65" s="50"/>
      <c r="T65" s="47"/>
    </row>
    <row r="66" spans="1:20" s="48" customFormat="1" ht="24.95" customHeight="1" x14ac:dyDescent="0.2">
      <c r="A66" s="46"/>
      <c r="B66" s="21">
        <v>9</v>
      </c>
      <c r="C66" s="64"/>
      <c r="D66" s="64"/>
      <c r="E66" s="69"/>
      <c r="F66" s="49"/>
      <c r="G66" s="64"/>
      <c r="H66" s="50"/>
      <c r="I66" s="64"/>
      <c r="J66" s="50"/>
      <c r="K66" s="21"/>
      <c r="L66" s="21"/>
      <c r="M66" s="21"/>
      <c r="N66" s="21"/>
      <c r="O66" s="21"/>
      <c r="P66" s="31">
        <f t="shared" si="0"/>
        <v>0</v>
      </c>
      <c r="Q66" s="20">
        <f t="shared" si="1"/>
        <v>0</v>
      </c>
      <c r="R66" s="123"/>
      <c r="S66" s="50"/>
      <c r="T66" s="47"/>
    </row>
    <row r="67" spans="1:20" s="48" customFormat="1" ht="24.95" customHeight="1" x14ac:dyDescent="0.2">
      <c r="A67" s="46"/>
      <c r="B67" s="21">
        <v>10</v>
      </c>
      <c r="C67" s="64"/>
      <c r="D67" s="64"/>
      <c r="E67" s="69"/>
      <c r="F67" s="49"/>
      <c r="G67" s="64"/>
      <c r="H67" s="50"/>
      <c r="I67" s="64"/>
      <c r="J67" s="50"/>
      <c r="K67" s="21"/>
      <c r="L67" s="21"/>
      <c r="M67" s="21"/>
      <c r="N67" s="21"/>
      <c r="O67" s="21"/>
      <c r="P67" s="31">
        <f t="shared" si="0"/>
        <v>0</v>
      </c>
      <c r="Q67" s="20">
        <f t="shared" si="1"/>
        <v>0</v>
      </c>
      <c r="R67" s="123"/>
      <c r="S67" s="50"/>
      <c r="T67" s="47"/>
    </row>
    <row r="68" spans="1:20" s="48" customFormat="1" ht="24.95" customHeight="1" x14ac:dyDescent="0.2">
      <c r="A68" s="46"/>
      <c r="B68" s="21">
        <v>11</v>
      </c>
      <c r="C68" s="64"/>
      <c r="D68" s="64"/>
      <c r="E68" s="69"/>
      <c r="F68" s="49"/>
      <c r="G68" s="64"/>
      <c r="H68" s="50"/>
      <c r="I68" s="64"/>
      <c r="J68" s="50"/>
      <c r="K68" s="21"/>
      <c r="L68" s="21"/>
      <c r="M68" s="21"/>
      <c r="N68" s="21"/>
      <c r="O68" s="21"/>
      <c r="P68" s="31">
        <f>IF(OR(AND(K68=$K$1,L68=$L$1),AND(N68=$N$1,M68=$M$1,L68=$L$2,K68=$K$1)),1,IF(OR(AND(N68=$N$1,M68=$M$2,L68=$L$2,K68=$K$1),AND(N68=$N$1,L68=$L$1,K68=$K$2),AND(N68=$N$2,M68=$M$1,L68=$L$2,K68=$K$1),AND(N68=$N$1,L68=$L$3,K68=$K$1),AND(N68=$N$1,M68=$M$1,L68=$L$2,K68=$K$2)),2,IF(OR(AND(N68=$N$2,L68=$L$3,K68=$K$1),AND(N68=$N$2,M68=$M$1,L68=$L$2,K68=$K$2),AND(N68=$N$1,M68=$M$2,L68=$L$2,K68=$K$2),AND(N68=$N$2,L68=$L$1,K68=$K$2),AND(N68=$N$2,M68=$M$2,L68=$L$2,K68=$K$1)),3,IF(OR(AND(N68=$N$2,M68=$M$2,L68=$L$2,K68=$K$2),AND(L68=$L$3,K68=$K$2)),4,0))))</f>
        <v>0</v>
      </c>
      <c r="Q68" s="20">
        <f>IF(O68="Malá",1,IF(O68="Střední",2,IF(O68="Velká",3,IF(O68="Značná",4,0))))</f>
        <v>0</v>
      </c>
      <c r="R68" s="123"/>
      <c r="S68" s="50"/>
      <c r="T68" s="47"/>
    </row>
    <row r="69" spans="1:20" s="48" customFormat="1" ht="24.95" customHeight="1" x14ac:dyDescent="0.2">
      <c r="A69" s="46"/>
      <c r="B69" s="21">
        <v>12</v>
      </c>
      <c r="C69" s="64"/>
      <c r="D69" s="64"/>
      <c r="E69" s="69"/>
      <c r="F69" s="49"/>
      <c r="G69" s="64"/>
      <c r="H69" s="50"/>
      <c r="I69" s="64"/>
      <c r="J69" s="50"/>
      <c r="K69" s="21"/>
      <c r="L69" s="21"/>
      <c r="M69" s="21"/>
      <c r="N69" s="21"/>
      <c r="O69" s="21"/>
      <c r="P69" s="31">
        <f>IF(OR(AND(K69=$K$1,L69=$L$1),AND(N69=$N$1,M69=$M$1,L69=$L$2,K69=$K$1)),1,IF(OR(AND(N69=$N$1,M69=$M$2,L69=$L$2,K69=$K$1),AND(N69=$N$1,L69=$L$1,K69=$K$2),AND(N69=$N$2,M69=$M$1,L69=$L$2,K69=$K$1),AND(N69=$N$1,L69=$L$3,K69=$K$1),AND(N69=$N$1,M69=$M$1,L69=$L$2,K69=$K$2)),2,IF(OR(AND(N69=$N$2,L69=$L$3,K69=$K$1),AND(N69=$N$2,M69=$M$1,L69=$L$2,K69=$K$2),AND(N69=$N$1,M69=$M$2,L69=$L$2,K69=$K$2),AND(N69=$N$2,L69=$L$1,K69=$K$2),AND(N69=$N$2,M69=$M$2,L69=$L$2,K69=$K$1)),3,IF(OR(AND(N69=$N$2,M69=$M$2,L69=$L$2,K69=$K$2),AND(L69=$L$3,K69=$K$2)),4,0))))</f>
        <v>0</v>
      </c>
      <c r="Q69" s="20">
        <f>IF(O69="Malá",1,IF(O69="Střední",2,IF(O69="Velká",3,IF(O69="Značná",4,0))))</f>
        <v>0</v>
      </c>
      <c r="R69" s="123"/>
      <c r="S69" s="50"/>
      <c r="T69" s="47"/>
    </row>
    <row r="70" spans="1:20" s="48" customFormat="1" ht="24.95" customHeight="1" x14ac:dyDescent="0.2">
      <c r="A70" s="46"/>
      <c r="B70" s="21">
        <v>13</v>
      </c>
      <c r="C70" s="64"/>
      <c r="D70" s="64"/>
      <c r="E70" s="69"/>
      <c r="F70" s="49"/>
      <c r="G70" s="64"/>
      <c r="H70" s="50"/>
      <c r="I70" s="64"/>
      <c r="J70" s="50"/>
      <c r="K70" s="21"/>
      <c r="L70" s="21"/>
      <c r="M70" s="21"/>
      <c r="N70" s="21"/>
      <c r="O70" s="21"/>
      <c r="P70" s="31">
        <f>IF(OR(AND(K70=$K$1,L70=$L$1),AND(N70=$N$1,M70=$M$1,L70=$L$2,K70=$K$1)),1,IF(OR(AND(N70=$N$1,M70=$M$2,L70=$L$2,K70=$K$1),AND(N70=$N$1,L70=$L$1,K70=$K$2),AND(N70=$N$2,M70=$M$1,L70=$L$2,K70=$K$1),AND(N70=$N$1,L70=$L$3,K70=$K$1),AND(N70=$N$1,M70=$M$1,L70=$L$2,K70=$K$2)),2,IF(OR(AND(N70=$N$2,L70=$L$3,K70=$K$1),AND(N70=$N$2,M70=$M$1,L70=$L$2,K70=$K$2),AND(N70=$N$1,M70=$M$2,L70=$L$2,K70=$K$2),AND(N70=$N$2,L70=$L$1,K70=$K$2),AND(N70=$N$2,M70=$M$2,L70=$L$2,K70=$K$1)),3,IF(OR(AND(N70=$N$2,M70=$M$2,L70=$L$2,K70=$K$2),AND(L70=$L$3,K70=$K$2)),4,0))))</f>
        <v>0</v>
      </c>
      <c r="Q70" s="20">
        <f>IF(O70="Malá",1,IF(O70="Střední",2,IF(O70="Velká",3,IF(O70="Značná",4,0))))</f>
        <v>0</v>
      </c>
      <c r="R70" s="123"/>
      <c r="S70" s="50"/>
      <c r="T70" s="47"/>
    </row>
    <row r="71" spans="1:20" s="48" customFormat="1" ht="24.95" customHeight="1" x14ac:dyDescent="0.2">
      <c r="A71" s="46"/>
      <c r="B71" s="21">
        <v>14</v>
      </c>
      <c r="C71" s="64"/>
      <c r="D71" s="64"/>
      <c r="E71" s="69"/>
      <c r="F71" s="49"/>
      <c r="G71" s="33"/>
      <c r="H71" s="50"/>
      <c r="I71" s="33"/>
      <c r="J71" s="50"/>
      <c r="K71" s="21"/>
      <c r="L71" s="21"/>
      <c r="M71" s="21"/>
      <c r="N71" s="21"/>
      <c r="O71" s="21"/>
      <c r="P71" s="31">
        <f>IF(OR(AND(K71=$K$1,L71=$L$1),AND(N71=$N$1,M71=$M$1,L71=$L$2,K71=$K$1)),1,IF(OR(AND(N71=$N$1,M71=$M$2,L71=$L$2,K71=$K$1),AND(N71=$N$1,L71=$L$1,K71=$K$2),AND(N71=$N$2,M71=$M$1,L71=$L$2,K71=$K$1),AND(N71=$N$1,L71=$L$3,K71=$K$1),AND(N71=$N$1,M71=$M$1,L71=$L$2,K71=$K$2)),2,IF(OR(AND(N71=$N$2,L71=$L$3,K71=$K$1),AND(N71=$N$2,M71=$M$1,L71=$L$2,K71=$K$2),AND(N71=$N$1,M71=$M$2,L71=$L$2,K71=$K$2),AND(N71=$N$2,L71=$L$1,K71=$K$2),AND(N71=$N$2,M71=$M$2,L71=$L$2,K71=$K$1)),3,IF(OR(AND(N71=$N$2,M71=$M$2,L71=$L$2,K71=$K$2),AND(L71=$L$3,K71=$K$2)),4,0))))</f>
        <v>0</v>
      </c>
      <c r="Q71" s="20">
        <f>IF(O71="Malá",1,IF(O71="Střední",2,IF(O71="Velká",3,IF(O71="Značná",4,0))))</f>
        <v>0</v>
      </c>
      <c r="R71" s="123"/>
      <c r="S71" s="50"/>
      <c r="T71" s="47"/>
    </row>
    <row r="72" spans="1:20" s="48" customFormat="1" ht="24.95" customHeight="1" x14ac:dyDescent="0.2">
      <c r="A72" s="46"/>
      <c r="B72" s="21">
        <v>15</v>
      </c>
      <c r="C72" s="64"/>
      <c r="D72" s="64"/>
      <c r="E72" s="69"/>
      <c r="F72" s="49"/>
      <c r="G72" s="33"/>
      <c r="H72" s="50"/>
      <c r="I72" s="33"/>
      <c r="J72" s="50"/>
      <c r="K72" s="21"/>
      <c r="L72" s="21"/>
      <c r="M72" s="21"/>
      <c r="N72" s="21"/>
      <c r="O72" s="21"/>
      <c r="P72" s="31">
        <f>IF(OR(AND(K72=$K$1,L72=$L$1),AND(N72=$N$1,M72=$M$1,L72=$L$2,K72=$K$1)),1,IF(OR(AND(N72=$N$1,M72=$M$2,L72=$L$2,K72=$K$1),AND(N72=$N$1,L72=$L$1,K72=$K$2),AND(N72=$N$2,M72=$M$1,L72=$L$2,K72=$K$1),AND(N72=$N$1,L72=$L$3,K72=$K$1),AND(N72=$N$1,M72=$M$1,L72=$L$2,K72=$K$2)),2,IF(OR(AND(N72=$N$2,L72=$L$3,K72=$K$1),AND(N72=$N$2,M72=$M$1,L72=$L$2,K72=$K$2),AND(N72=$N$1,M72=$M$2,L72=$L$2,K72=$K$2),AND(N72=$N$2,L72=$L$1,K72=$K$2),AND(N72=$N$2,M72=$M$2,L72=$L$2,K72=$K$1)),3,IF(OR(AND(N72=$N$2,M72=$M$2,L72=$L$2,K72=$K$2),AND(L72=$L$3,K72=$K$2)),4,0))))</f>
        <v>0</v>
      </c>
      <c r="Q72" s="20">
        <f>IF(O72="Malá",1,IF(O72="Střední",2,IF(O72="Velká",3,IF(O72="Značná",4,0))))</f>
        <v>0</v>
      </c>
      <c r="R72" s="123"/>
      <c r="S72" s="50"/>
      <c r="T72" s="47"/>
    </row>
    <row r="73" spans="1:20" s="48" customFormat="1" ht="24.95" customHeight="1" x14ac:dyDescent="0.2">
      <c r="A73" s="46"/>
      <c r="B73" s="21">
        <v>16</v>
      </c>
      <c r="C73" s="64"/>
      <c r="D73" s="64"/>
      <c r="E73" s="69"/>
      <c r="F73" s="49"/>
      <c r="G73" s="64"/>
      <c r="H73" s="50"/>
      <c r="I73" s="64"/>
      <c r="J73" s="50"/>
      <c r="K73" s="21"/>
      <c r="L73" s="21"/>
      <c r="M73" s="21"/>
      <c r="N73" s="21"/>
      <c r="O73" s="21"/>
      <c r="P73" s="31">
        <f t="shared" ref="P73:P83" si="2">IF(OR(AND(K73=$K$1,L73=$L$1),AND(N73=$N$1,M73=$M$1,L73=$L$2,K73=$K$1)),1,IF(OR(AND(N73=$N$1,M73=$M$2,L73=$L$2,K73=$K$1),AND(N73=$N$1,L73=$L$1,K73=$K$2),AND(N73=$N$2,M73=$M$1,L73=$L$2,K73=$K$1),AND(N73=$N$1,L73=$L$3,K73=$K$1),AND(N73=$N$1,M73=$M$1,L73=$L$2,K73=$K$2)),2,IF(OR(AND(N73=$N$2,L73=$L$3,K73=$K$1),AND(N73=$N$2,M73=$M$1,L73=$L$2,K73=$K$2),AND(N73=$N$1,M73=$M$2,L73=$L$2,K73=$K$2),AND(N73=$N$2,L73=$L$1,K73=$K$2),AND(N73=$N$2,M73=$M$2,L73=$L$2,K73=$K$1)),3,IF(OR(AND(N73=$N$2,M73=$M$2,L73=$L$2,K73=$K$2),AND(L73=$L$3,K73=$K$2)),4,0))))</f>
        <v>0</v>
      </c>
      <c r="Q73" s="20">
        <f t="shared" ref="Q73:Q83" si="3">IF(O73="Malá",1,IF(O73="Střední",2,IF(O73="Velká",3,IF(O73="Značná",4,0))))</f>
        <v>0</v>
      </c>
      <c r="R73" s="123"/>
      <c r="S73" s="50"/>
      <c r="T73" s="47"/>
    </row>
    <row r="74" spans="1:20" s="48" customFormat="1" ht="24.95" customHeight="1" x14ac:dyDescent="0.2">
      <c r="A74" s="46"/>
      <c r="B74" s="21">
        <v>17</v>
      </c>
      <c r="C74" s="64"/>
      <c r="D74" s="64"/>
      <c r="E74" s="69"/>
      <c r="F74" s="49"/>
      <c r="G74" s="64"/>
      <c r="H74" s="50"/>
      <c r="I74" s="64"/>
      <c r="J74" s="50"/>
      <c r="K74" s="21"/>
      <c r="L74" s="21"/>
      <c r="M74" s="21"/>
      <c r="N74" s="21"/>
      <c r="O74" s="21"/>
      <c r="P74" s="31">
        <f t="shared" si="2"/>
        <v>0</v>
      </c>
      <c r="Q74" s="20">
        <f t="shared" si="3"/>
        <v>0</v>
      </c>
      <c r="R74" s="123"/>
      <c r="S74" s="50"/>
      <c r="T74" s="47"/>
    </row>
    <row r="75" spans="1:20" s="48" customFormat="1" ht="24.95" customHeight="1" x14ac:dyDescent="0.2">
      <c r="A75" s="46"/>
      <c r="B75" s="21">
        <v>18</v>
      </c>
      <c r="C75" s="64"/>
      <c r="D75" s="64"/>
      <c r="E75" s="69"/>
      <c r="F75" s="49"/>
      <c r="G75" s="33"/>
      <c r="H75" s="50"/>
      <c r="I75" s="33"/>
      <c r="J75" s="50"/>
      <c r="K75" s="21"/>
      <c r="L75" s="21"/>
      <c r="M75" s="21"/>
      <c r="N75" s="21"/>
      <c r="O75" s="21"/>
      <c r="P75" s="31">
        <f t="shared" si="2"/>
        <v>0</v>
      </c>
      <c r="Q75" s="20">
        <f t="shared" si="3"/>
        <v>0</v>
      </c>
      <c r="R75" s="123"/>
      <c r="S75" s="50"/>
      <c r="T75" s="47"/>
    </row>
    <row r="76" spans="1:20" s="48" customFormat="1" ht="24.95" customHeight="1" x14ac:dyDescent="0.2">
      <c r="A76" s="46"/>
      <c r="B76" s="21">
        <v>19</v>
      </c>
      <c r="C76" s="64"/>
      <c r="D76" s="64"/>
      <c r="E76" s="69"/>
      <c r="F76" s="49"/>
      <c r="G76" s="33"/>
      <c r="H76" s="50"/>
      <c r="I76" s="33"/>
      <c r="J76" s="50"/>
      <c r="K76" s="21"/>
      <c r="L76" s="21"/>
      <c r="M76" s="21"/>
      <c r="N76" s="21"/>
      <c r="O76" s="21"/>
      <c r="P76" s="31">
        <f t="shared" si="2"/>
        <v>0</v>
      </c>
      <c r="Q76" s="20">
        <f t="shared" si="3"/>
        <v>0</v>
      </c>
      <c r="R76" s="123"/>
      <c r="S76" s="50"/>
      <c r="T76" s="47"/>
    </row>
    <row r="77" spans="1:20" s="48" customFormat="1" ht="24.95" customHeight="1" x14ac:dyDescent="0.2">
      <c r="A77" s="46"/>
      <c r="B77" s="21">
        <v>20</v>
      </c>
      <c r="C77" s="64"/>
      <c r="D77" s="64"/>
      <c r="E77" s="69"/>
      <c r="F77" s="49"/>
      <c r="G77" s="33"/>
      <c r="H77" s="50"/>
      <c r="I77" s="33"/>
      <c r="J77" s="50"/>
      <c r="K77" s="21"/>
      <c r="L77" s="21"/>
      <c r="M77" s="21"/>
      <c r="N77" s="21"/>
      <c r="O77" s="21"/>
      <c r="P77" s="31">
        <f t="shared" si="2"/>
        <v>0</v>
      </c>
      <c r="Q77" s="20">
        <f t="shared" si="3"/>
        <v>0</v>
      </c>
      <c r="R77" s="123"/>
      <c r="S77" s="50"/>
      <c r="T77" s="47"/>
    </row>
    <row r="78" spans="1:20" s="48" customFormat="1" ht="24.95" customHeight="1" x14ac:dyDescent="0.2">
      <c r="A78" s="46"/>
      <c r="B78" s="21">
        <v>21</v>
      </c>
      <c r="C78" s="64"/>
      <c r="D78" s="64"/>
      <c r="E78" s="69"/>
      <c r="F78" s="49"/>
      <c r="G78" s="64"/>
      <c r="H78" s="50"/>
      <c r="I78" s="64"/>
      <c r="J78" s="50"/>
      <c r="K78" s="21"/>
      <c r="L78" s="21"/>
      <c r="M78" s="21"/>
      <c r="N78" s="21"/>
      <c r="O78" s="21"/>
      <c r="P78" s="31">
        <f t="shared" si="2"/>
        <v>0</v>
      </c>
      <c r="Q78" s="20">
        <f t="shared" si="3"/>
        <v>0</v>
      </c>
      <c r="R78" s="123"/>
      <c r="S78" s="50"/>
      <c r="T78" s="47"/>
    </row>
    <row r="79" spans="1:20" s="48" customFormat="1" ht="24.95" customHeight="1" x14ac:dyDescent="0.2">
      <c r="A79" s="46"/>
      <c r="B79" s="21">
        <v>22</v>
      </c>
      <c r="C79" s="64"/>
      <c r="D79" s="64"/>
      <c r="E79" s="69"/>
      <c r="F79" s="49"/>
      <c r="G79" s="64"/>
      <c r="H79" s="50"/>
      <c r="I79" s="64"/>
      <c r="J79" s="50"/>
      <c r="K79" s="21"/>
      <c r="L79" s="21"/>
      <c r="M79" s="21"/>
      <c r="N79" s="21"/>
      <c r="O79" s="21"/>
      <c r="P79" s="31">
        <f t="shared" si="2"/>
        <v>0</v>
      </c>
      <c r="Q79" s="20">
        <f t="shared" si="3"/>
        <v>0</v>
      </c>
      <c r="R79" s="123"/>
      <c r="S79" s="50"/>
      <c r="T79" s="47"/>
    </row>
    <row r="80" spans="1:20" s="48" customFormat="1" ht="24.95" customHeight="1" x14ac:dyDescent="0.2">
      <c r="A80" s="46"/>
      <c r="B80" s="21">
        <v>23</v>
      </c>
      <c r="C80" s="64"/>
      <c r="D80" s="64"/>
      <c r="E80" s="69"/>
      <c r="F80" s="49"/>
      <c r="G80" s="64"/>
      <c r="H80" s="50"/>
      <c r="I80" s="64"/>
      <c r="J80" s="50"/>
      <c r="K80" s="21"/>
      <c r="L80" s="21"/>
      <c r="M80" s="21"/>
      <c r="N80" s="21"/>
      <c r="O80" s="21"/>
      <c r="P80" s="31">
        <f t="shared" si="2"/>
        <v>0</v>
      </c>
      <c r="Q80" s="20">
        <f t="shared" si="3"/>
        <v>0</v>
      </c>
      <c r="R80" s="123"/>
      <c r="S80" s="50"/>
      <c r="T80" s="47"/>
    </row>
    <row r="81" spans="1:20" s="48" customFormat="1" ht="24.95" customHeight="1" x14ac:dyDescent="0.2">
      <c r="A81" s="46"/>
      <c r="B81" s="21">
        <v>24</v>
      </c>
      <c r="C81" s="64"/>
      <c r="D81" s="64"/>
      <c r="E81" s="69"/>
      <c r="F81" s="49"/>
      <c r="G81" s="64"/>
      <c r="H81" s="50"/>
      <c r="I81" s="64"/>
      <c r="J81" s="50"/>
      <c r="K81" s="21"/>
      <c r="L81" s="21"/>
      <c r="M81" s="21"/>
      <c r="N81" s="21"/>
      <c r="O81" s="21"/>
      <c r="P81" s="31">
        <f t="shared" si="2"/>
        <v>0</v>
      </c>
      <c r="Q81" s="20">
        <f t="shared" si="3"/>
        <v>0</v>
      </c>
      <c r="R81" s="123"/>
      <c r="S81" s="50"/>
      <c r="T81" s="47"/>
    </row>
    <row r="82" spans="1:20" s="48" customFormat="1" ht="24.95" customHeight="1" x14ac:dyDescent="0.2">
      <c r="A82" s="46"/>
      <c r="B82" s="21">
        <v>25</v>
      </c>
      <c r="C82" s="64"/>
      <c r="D82" s="64"/>
      <c r="E82" s="69"/>
      <c r="F82" s="49"/>
      <c r="G82" s="33"/>
      <c r="H82" s="50"/>
      <c r="I82" s="33"/>
      <c r="J82" s="50"/>
      <c r="K82" s="21"/>
      <c r="L82" s="21"/>
      <c r="M82" s="21"/>
      <c r="N82" s="21"/>
      <c r="O82" s="21"/>
      <c r="P82" s="31">
        <f t="shared" si="2"/>
        <v>0</v>
      </c>
      <c r="Q82" s="20">
        <f t="shared" si="3"/>
        <v>0</v>
      </c>
      <c r="R82" s="123"/>
      <c r="S82" s="50"/>
      <c r="T82" s="47"/>
    </row>
    <row r="83" spans="1:20" s="48" customFormat="1" ht="24.95" customHeight="1" x14ac:dyDescent="0.2">
      <c r="A83" s="46"/>
      <c r="B83" s="21">
        <v>26</v>
      </c>
      <c r="C83" s="64"/>
      <c r="D83" s="64"/>
      <c r="E83" s="69"/>
      <c r="F83" s="49"/>
      <c r="G83" s="33"/>
      <c r="H83" s="50"/>
      <c r="I83" s="33"/>
      <c r="J83" s="50"/>
      <c r="K83" s="21"/>
      <c r="L83" s="21"/>
      <c r="M83" s="21"/>
      <c r="N83" s="21"/>
      <c r="O83" s="21"/>
      <c r="P83" s="31">
        <f t="shared" si="2"/>
        <v>0</v>
      </c>
      <c r="Q83" s="20">
        <f t="shared" si="3"/>
        <v>0</v>
      </c>
      <c r="R83" s="123"/>
      <c r="S83" s="50"/>
      <c r="T83" s="47"/>
    </row>
    <row r="84" spans="1:20" s="48" customFormat="1" ht="24.95" customHeight="1" x14ac:dyDescent="0.2">
      <c r="A84" s="46"/>
      <c r="B84" s="21">
        <v>27</v>
      </c>
      <c r="C84" s="64"/>
      <c r="D84" s="64"/>
      <c r="E84" s="69"/>
      <c r="F84" s="49"/>
      <c r="G84" s="64"/>
      <c r="H84" s="50"/>
      <c r="I84" s="64"/>
      <c r="J84" s="50"/>
      <c r="K84" s="21"/>
      <c r="L84" s="21"/>
      <c r="M84" s="21"/>
      <c r="N84" s="21"/>
      <c r="O84" s="21"/>
      <c r="P84" s="31">
        <f>IF(OR(AND(K84=$K$1,L84=$L$1),AND(N84=$N$1,M84=$M$1,L84=$L$2,K84=$K$1)),1,IF(OR(AND(N84=$N$1,M84=$M$2,L84=$L$2,K84=$K$1),AND(N84=$N$1,L84=$L$1,K84=$K$2),AND(N84=$N$2,M84=$M$1,L84=$L$2,K84=$K$1),AND(N84=$N$1,L84=$L$3,K84=$K$1),AND(N84=$N$1,M84=$M$1,L84=$L$2,K84=$K$2)),2,IF(OR(AND(N84=$N$2,L84=$L$3,K84=$K$1),AND(N84=$N$2,M84=$M$1,L84=$L$2,K84=$K$2),AND(N84=$N$1,M84=$M$2,L84=$L$2,K84=$K$2),AND(N84=$N$2,L84=$L$1,K84=$K$2),AND(N84=$N$2,M84=$M$2,L84=$L$2,K84=$K$1)),3,IF(OR(AND(N84=$N$2,M84=$M$2,L84=$L$2,K84=$K$2),AND(L84=$L$3,K84=$K$2)),4,0))))</f>
        <v>0</v>
      </c>
      <c r="Q84" s="20">
        <f>IF(O84="Malá",1,IF(O84="Střední",2,IF(O84="Velká",3,IF(O84="Značná",4,0))))</f>
        <v>0</v>
      </c>
      <c r="R84" s="123"/>
      <c r="S84" s="50"/>
      <c r="T84" s="47"/>
    </row>
    <row r="85" spans="1:20" s="48" customFormat="1" ht="24.95" customHeight="1" x14ac:dyDescent="0.2">
      <c r="A85" s="46"/>
      <c r="B85" s="21">
        <v>28</v>
      </c>
      <c r="C85" s="64"/>
      <c r="D85" s="64"/>
      <c r="E85" s="69"/>
      <c r="F85" s="49"/>
      <c r="G85" s="64"/>
      <c r="H85" s="50"/>
      <c r="I85" s="64"/>
      <c r="J85" s="50"/>
      <c r="K85" s="21"/>
      <c r="L85" s="21"/>
      <c r="M85" s="21"/>
      <c r="N85" s="21"/>
      <c r="O85" s="21"/>
      <c r="P85" s="31">
        <f>IF(OR(AND(K85=$K$1,L85=$L$1),AND(N85=$N$1,M85=$M$1,L85=$L$2,K85=$K$1)),1,IF(OR(AND(N85=$N$1,M85=$M$2,L85=$L$2,K85=$K$1),AND(N85=$N$1,L85=$L$1,K85=$K$2),AND(N85=$N$2,M85=$M$1,L85=$L$2,K85=$K$1),AND(N85=$N$1,L85=$L$3,K85=$K$1),AND(N85=$N$1,M85=$M$1,L85=$L$2,K85=$K$2)),2,IF(OR(AND(N85=$N$2,L85=$L$3,K85=$K$1),AND(N85=$N$2,M85=$M$1,L85=$L$2,K85=$K$2),AND(N85=$N$1,M85=$M$2,L85=$L$2,K85=$K$2),AND(N85=$N$2,L85=$L$1,K85=$K$2),AND(N85=$N$2,M85=$M$2,L85=$L$2,K85=$K$1)),3,IF(OR(AND(N85=$N$2,M85=$M$2,L85=$L$2,K85=$K$2),AND(L85=$L$3,K85=$K$2)),4,0))))</f>
        <v>0</v>
      </c>
      <c r="Q85" s="20">
        <f>IF(O85="Malá",1,IF(O85="Střední",2,IF(O85="Velká",3,IF(O85="Značná",4,0))))</f>
        <v>0</v>
      </c>
      <c r="R85" s="123"/>
      <c r="S85" s="50"/>
      <c r="T85" s="47"/>
    </row>
  </sheetData>
  <mergeCells count="14">
    <mergeCell ref="R55:R57"/>
    <mergeCell ref="B53:D53"/>
    <mergeCell ref="C47:F51"/>
    <mergeCell ref="N50:R51"/>
    <mergeCell ref="B54:D55"/>
    <mergeCell ref="N49:R49"/>
    <mergeCell ref="N55:N57"/>
    <mergeCell ref="K55:K57"/>
    <mergeCell ref="L55:L57"/>
    <mergeCell ref="L49:L52"/>
    <mergeCell ref="P55:P57"/>
    <mergeCell ref="I49:K52"/>
    <mergeCell ref="O55:O57"/>
    <mergeCell ref="M55:M57"/>
  </mergeCells>
  <phoneticPr fontId="1" type="noConversion"/>
  <conditionalFormatting sqref="R58:R62">
    <cfRule type="cellIs" dxfId="47" priority="49" stopIfTrue="1" operator="equal">
      <formula>"Nepřijatelná"</formula>
    </cfRule>
    <cfRule type="cellIs" dxfId="46" priority="50" stopIfTrue="1" operator="equal">
      <formula>"Značná"</formula>
    </cfRule>
    <cfRule type="cellIs" dxfId="45" priority="51" stopIfTrue="1" operator="equal">
      <formula>"Střední"</formula>
    </cfRule>
  </conditionalFormatting>
  <conditionalFormatting sqref="S58:S62">
    <cfRule type="cellIs" dxfId="44" priority="52" stopIfTrue="1" operator="greaterThanOrEqual">
      <formula>12</formula>
    </cfRule>
    <cfRule type="cellIs" dxfId="43" priority="53" stopIfTrue="1" operator="between">
      <formula>4</formula>
      <formula>6</formula>
    </cfRule>
    <cfRule type="cellIs" dxfId="42" priority="54" stopIfTrue="1" operator="between">
      <formula>7</formula>
      <formula>9</formula>
    </cfRule>
  </conditionalFormatting>
  <conditionalFormatting sqref="R63:R67">
    <cfRule type="cellIs" dxfId="41" priority="31" stopIfTrue="1" operator="equal">
      <formula>"Nepřijatelná"</formula>
    </cfRule>
    <cfRule type="cellIs" dxfId="40" priority="32" stopIfTrue="1" operator="equal">
      <formula>"Značná"</formula>
    </cfRule>
    <cfRule type="cellIs" dxfId="39" priority="33" stopIfTrue="1" operator="equal">
      <formula>"Střední"</formula>
    </cfRule>
  </conditionalFormatting>
  <conditionalFormatting sqref="S63:S67">
    <cfRule type="cellIs" dxfId="38" priority="34" stopIfTrue="1" operator="greaterThanOrEqual">
      <formula>12</formula>
    </cfRule>
    <cfRule type="cellIs" dxfId="37" priority="35" stopIfTrue="1" operator="between">
      <formula>4</formula>
      <formula>6</formula>
    </cfRule>
    <cfRule type="cellIs" dxfId="36" priority="36" stopIfTrue="1" operator="between">
      <formula>7</formula>
      <formula>9</formula>
    </cfRule>
  </conditionalFormatting>
  <conditionalFormatting sqref="R68:R77">
    <cfRule type="cellIs" dxfId="35" priority="25" stopIfTrue="1" operator="equal">
      <formula>"Nepřijatelná"</formula>
    </cfRule>
    <cfRule type="cellIs" dxfId="34" priority="26" stopIfTrue="1" operator="equal">
      <formula>"Značná"</formula>
    </cfRule>
    <cfRule type="cellIs" dxfId="33" priority="27" stopIfTrue="1" operator="equal">
      <formula>"Střední"</formula>
    </cfRule>
  </conditionalFormatting>
  <conditionalFormatting sqref="S68:S77">
    <cfRule type="cellIs" dxfId="32" priority="28" stopIfTrue="1" operator="greaterThanOrEqual">
      <formula>12</formula>
    </cfRule>
    <cfRule type="cellIs" dxfId="31" priority="29" stopIfTrue="1" operator="between">
      <formula>4</formula>
      <formula>6</formula>
    </cfRule>
    <cfRule type="cellIs" dxfId="30" priority="30" stopIfTrue="1" operator="between">
      <formula>7</formula>
      <formula>9</formula>
    </cfRule>
  </conditionalFormatting>
  <conditionalFormatting sqref="R78">
    <cfRule type="cellIs" dxfId="29" priority="19" stopIfTrue="1" operator="equal">
      <formula>"Nepřijatelná"</formula>
    </cfRule>
    <cfRule type="cellIs" dxfId="28" priority="20" stopIfTrue="1" operator="equal">
      <formula>"Značná"</formula>
    </cfRule>
    <cfRule type="cellIs" dxfId="27" priority="21" stopIfTrue="1" operator="equal">
      <formula>"Střední"</formula>
    </cfRule>
  </conditionalFormatting>
  <conditionalFormatting sqref="S78">
    <cfRule type="cellIs" dxfId="26" priority="22" stopIfTrue="1" operator="greaterThanOrEqual">
      <formula>12</formula>
    </cfRule>
    <cfRule type="cellIs" dxfId="25" priority="23" stopIfTrue="1" operator="between">
      <formula>4</formula>
      <formula>6</formula>
    </cfRule>
    <cfRule type="cellIs" dxfId="24" priority="24" stopIfTrue="1" operator="between">
      <formula>7</formula>
      <formula>9</formula>
    </cfRule>
  </conditionalFormatting>
  <conditionalFormatting sqref="R79:R85">
    <cfRule type="cellIs" dxfId="23" priority="13" stopIfTrue="1" operator="equal">
      <formula>"Nepřijatelná"</formula>
    </cfRule>
    <cfRule type="cellIs" dxfId="22" priority="14" stopIfTrue="1" operator="equal">
      <formula>"Značná"</formula>
    </cfRule>
    <cfRule type="cellIs" dxfId="21" priority="15" stopIfTrue="1" operator="equal">
      <formula>"Střední"</formula>
    </cfRule>
  </conditionalFormatting>
  <conditionalFormatting sqref="S79:S85">
    <cfRule type="cellIs" dxfId="20" priority="16" stopIfTrue="1" operator="greaterThanOrEqual">
      <formula>12</formula>
    </cfRule>
    <cfRule type="cellIs" dxfId="19" priority="17" stopIfTrue="1" operator="between">
      <formula>4</formula>
      <formula>6</formula>
    </cfRule>
    <cfRule type="cellIs" dxfId="18" priority="18" stopIfTrue="1" operator="between">
      <formula>7</formula>
      <formula>9</formula>
    </cfRule>
  </conditionalFormatting>
  <dataValidations xWindow="693" yWindow="317" count="7">
    <dataValidation type="list" allowBlank="1" showInputMessage="1" showErrorMessage="1" sqref="K58:K85">
      <formula1>$K$1:$K$2</formula1>
    </dataValidation>
    <dataValidation type="list" allowBlank="1" showInputMessage="1" showErrorMessage="1" sqref="L58:L85">
      <formula1>$L$1:$L$3</formula1>
    </dataValidation>
    <dataValidation type="list" allowBlank="1" showInputMessage="1" showErrorMessage="1" sqref="M58:M85">
      <formula1>$M$1:$M$2</formula1>
    </dataValidation>
    <dataValidation type="list" allowBlank="1" showInputMessage="1" showErrorMessage="1" sqref="O58:O85">
      <formula1>$O$1:$O$4</formula1>
    </dataValidation>
    <dataValidation type="list" allowBlank="1" showInputMessage="1" showErrorMessage="1" sqref="N58:N85">
      <formula1>$N$1:$N$2</formula1>
    </dataValidation>
    <dataValidation type="list" allowBlank="1" showInputMessage="1" showErrorMessage="1" prompt="List rizik je k vidění na listu Rizika+matice" sqref="F58:F85">
      <formula1>$F$2:$F$46</formula1>
    </dataValidation>
    <dataValidation type="list" allowBlank="1" showInputMessage="1" showErrorMessage="1" sqref="E58:E85">
      <formula1>$E$2:$E$4</formula1>
    </dataValidation>
  </dataValidations>
  <pageMargins left="0.31496062992125984" right="0.19685039370078741" top="0.59055118110236227" bottom="0.59055118110236227" header="0.31496062992125984" footer="0.31496062992125984"/>
  <pageSetup paperSize="9" scale="56" orientation="landscape" errors="blank"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49"/>
    <pageSetUpPr fitToPage="1"/>
  </sheetPr>
  <dimension ref="A1:T84"/>
  <sheetViews>
    <sheetView topLeftCell="A47" zoomScale="64" zoomScaleNormal="64" workbookViewId="0">
      <selection activeCell="F84" sqref="F84"/>
    </sheetView>
  </sheetViews>
  <sheetFormatPr defaultColWidth="11.42578125" defaultRowHeight="12.75" outlineLevelRow="1" outlineLevelCol="1" x14ac:dyDescent="0.2"/>
  <cols>
    <col min="1" max="1" width="1.5703125" style="1" customWidth="1"/>
    <col min="2" max="2" width="4" style="2" customWidth="1"/>
    <col min="3" max="4" width="25.7109375" style="1" customWidth="1"/>
    <col min="5" max="5" width="4.42578125" style="2" customWidth="1"/>
    <col min="6" max="6" width="42" style="1" customWidth="1"/>
    <col min="7" max="7" width="39" style="1" customWidth="1"/>
    <col min="8" max="8" width="1.7109375" style="1" customWidth="1" outlineLevel="1"/>
    <col min="9" max="9" width="34.5703125" style="2" customWidth="1" outlineLevel="1"/>
    <col min="10" max="10" width="1.7109375" style="19" customWidth="1"/>
    <col min="11" max="11" width="9" style="1" customWidth="1"/>
    <col min="12" max="12" width="8.5703125" style="1" customWidth="1"/>
    <col min="13" max="13" width="6.42578125" style="1" customWidth="1"/>
    <col min="14" max="14" width="8.42578125" style="1" customWidth="1"/>
    <col min="15" max="15" width="9.28515625" style="1" customWidth="1"/>
    <col min="16" max="16" width="10.5703125" style="2" hidden="1" customWidth="1"/>
    <col min="17" max="17" width="2.42578125" style="1" hidden="1" customWidth="1"/>
    <col min="18" max="18" width="12.7109375" style="2" customWidth="1"/>
    <col min="19" max="19" width="1.7109375" style="12" customWidth="1"/>
    <col min="20" max="20" width="13.7109375" style="1" customWidth="1"/>
    <col min="21" max="22" width="11.42578125" customWidth="1"/>
  </cols>
  <sheetData>
    <row r="1" spans="1:20" ht="27.75" hidden="1" customHeight="1" outlineLevel="1" thickBot="1" x14ac:dyDescent="0.25">
      <c r="A1" s="7"/>
      <c r="B1" s="9"/>
      <c r="C1" s="38" t="s">
        <v>65</v>
      </c>
      <c r="D1" s="39" t="s">
        <v>66</v>
      </c>
      <c r="E1" s="66" t="s">
        <v>64</v>
      </c>
      <c r="F1" s="40" t="s">
        <v>67</v>
      </c>
      <c r="G1" s="30"/>
      <c r="H1" s="30"/>
      <c r="I1" s="54"/>
      <c r="J1" s="10"/>
      <c r="K1" s="5" t="s">
        <v>81</v>
      </c>
      <c r="L1" s="5" t="s">
        <v>1</v>
      </c>
      <c r="M1" s="5" t="s">
        <v>3</v>
      </c>
      <c r="N1" s="9" t="s">
        <v>20</v>
      </c>
      <c r="O1" s="5" t="s">
        <v>22</v>
      </c>
      <c r="P1" s="7"/>
      <c r="Q1" s="7"/>
      <c r="R1" s="9"/>
      <c r="S1" s="14"/>
      <c r="T1" s="7"/>
    </row>
    <row r="2" spans="1:20" hidden="1" outlineLevel="1" x14ac:dyDescent="0.2">
      <c r="A2" s="7"/>
      <c r="B2" s="9"/>
      <c r="C2" s="36"/>
      <c r="D2" s="28"/>
      <c r="E2" s="67" t="s">
        <v>79</v>
      </c>
      <c r="F2" s="34" t="s">
        <v>26</v>
      </c>
      <c r="G2" s="30"/>
      <c r="H2" s="30"/>
      <c r="I2" s="54"/>
      <c r="J2" s="10"/>
      <c r="K2" s="5" t="s">
        <v>82</v>
      </c>
      <c r="L2" s="5" t="s">
        <v>2</v>
      </c>
      <c r="M2" s="5" t="s">
        <v>4</v>
      </c>
      <c r="N2" s="9" t="s">
        <v>21</v>
      </c>
      <c r="O2" s="5" t="s">
        <v>23</v>
      </c>
      <c r="P2" s="7"/>
      <c r="Q2" s="7"/>
      <c r="R2" s="9"/>
      <c r="S2" s="14"/>
      <c r="T2" s="7"/>
    </row>
    <row r="3" spans="1:20" ht="20.25" hidden="1" customHeight="1" outlineLevel="1" x14ac:dyDescent="0.2">
      <c r="A3" s="7"/>
      <c r="B3" s="9"/>
      <c r="C3" s="37"/>
      <c r="D3" s="28"/>
      <c r="E3" s="67" t="s">
        <v>76</v>
      </c>
      <c r="F3" s="35" t="s">
        <v>27</v>
      </c>
      <c r="G3" s="30"/>
      <c r="H3" s="30"/>
      <c r="I3" s="54"/>
      <c r="J3" s="10"/>
      <c r="K3" s="7"/>
      <c r="L3" s="5" t="s">
        <v>70</v>
      </c>
      <c r="M3" s="7"/>
      <c r="N3" s="5"/>
      <c r="O3" s="5" t="s">
        <v>24</v>
      </c>
      <c r="P3" s="9"/>
      <c r="Q3" s="7"/>
      <c r="R3" s="9"/>
      <c r="S3" s="14"/>
      <c r="T3" s="7"/>
    </row>
    <row r="4" spans="1:20" ht="20.25" hidden="1" customHeight="1" outlineLevel="1" x14ac:dyDescent="0.2">
      <c r="A4" s="7"/>
      <c r="B4" s="9"/>
      <c r="C4" s="37"/>
      <c r="D4" s="28"/>
      <c r="E4" s="67" t="s">
        <v>80</v>
      </c>
      <c r="F4" s="34" t="s">
        <v>28</v>
      </c>
      <c r="G4" s="30"/>
      <c r="H4" s="30"/>
      <c r="I4" s="54"/>
      <c r="J4" s="10"/>
      <c r="K4" s="7"/>
      <c r="L4" s="7"/>
      <c r="M4" s="7"/>
      <c r="N4" s="5"/>
      <c r="O4" s="5" t="s">
        <v>68</v>
      </c>
      <c r="P4" s="9"/>
      <c r="Q4" s="7"/>
      <c r="R4" s="9"/>
      <c r="S4" s="14"/>
      <c r="T4" s="7"/>
    </row>
    <row r="5" spans="1:20" hidden="1" outlineLevel="1" x14ac:dyDescent="0.2">
      <c r="A5" s="7"/>
      <c r="B5" s="9"/>
      <c r="C5" s="37"/>
      <c r="D5" s="28"/>
      <c r="F5" s="35" t="s">
        <v>29</v>
      </c>
      <c r="G5" s="10"/>
      <c r="H5" s="10"/>
      <c r="I5" s="14"/>
      <c r="J5" s="26"/>
      <c r="K5" s="7"/>
      <c r="L5" s="7"/>
      <c r="M5" s="7"/>
      <c r="N5" s="7"/>
      <c r="O5" s="7"/>
      <c r="P5" s="6"/>
      <c r="Q5" s="7"/>
      <c r="R5" s="14"/>
      <c r="S5" s="10"/>
      <c r="T5" s="7"/>
    </row>
    <row r="6" spans="1:20" hidden="1" outlineLevel="1" x14ac:dyDescent="0.2">
      <c r="A6" s="7"/>
      <c r="B6" s="9"/>
      <c r="C6" s="36"/>
      <c r="D6" s="29"/>
      <c r="E6" s="9"/>
      <c r="F6" s="34" t="s">
        <v>30</v>
      </c>
      <c r="G6" s="10"/>
      <c r="H6" s="10"/>
      <c r="I6" s="14"/>
      <c r="J6" s="10"/>
      <c r="K6" s="7"/>
      <c r="L6" s="7"/>
      <c r="M6" s="7"/>
      <c r="N6" s="7"/>
      <c r="O6" s="7"/>
      <c r="P6" s="6"/>
      <c r="Q6" s="7"/>
      <c r="R6" s="14"/>
      <c r="S6" s="10"/>
      <c r="T6" s="7"/>
    </row>
    <row r="7" spans="1:20" hidden="1" outlineLevel="1" x14ac:dyDescent="0.2">
      <c r="A7" s="7"/>
      <c r="B7" s="9"/>
      <c r="C7" s="37"/>
      <c r="D7" s="29"/>
      <c r="E7" s="9"/>
      <c r="F7" s="35" t="s">
        <v>31</v>
      </c>
      <c r="G7" s="30"/>
      <c r="H7" s="30"/>
      <c r="I7" s="54"/>
      <c r="J7" s="10"/>
      <c r="K7" s="7"/>
      <c r="L7" s="7"/>
      <c r="M7" s="7"/>
      <c r="N7" s="7"/>
      <c r="O7" s="7"/>
      <c r="P7" s="6"/>
      <c r="Q7" s="7"/>
      <c r="R7" s="14"/>
      <c r="S7" s="10"/>
      <c r="T7" s="7"/>
    </row>
    <row r="8" spans="1:20" hidden="1" outlineLevel="1" x14ac:dyDescent="0.2">
      <c r="A8" s="7"/>
      <c r="B8" s="9"/>
      <c r="C8" s="42"/>
      <c r="D8" s="28"/>
      <c r="E8" s="6"/>
      <c r="F8" s="34" t="s">
        <v>32</v>
      </c>
      <c r="G8" s="30"/>
      <c r="H8" s="30"/>
      <c r="I8" s="54"/>
      <c r="J8" s="10"/>
      <c r="K8" s="7"/>
      <c r="L8" s="7"/>
      <c r="M8" s="7"/>
      <c r="N8" s="5"/>
      <c r="O8" s="5"/>
      <c r="P8" s="6"/>
      <c r="Q8" s="7"/>
      <c r="R8" s="14"/>
      <c r="S8" s="10"/>
      <c r="T8" s="7"/>
    </row>
    <row r="9" spans="1:20" hidden="1" outlineLevel="1" x14ac:dyDescent="0.2">
      <c r="A9" s="7"/>
      <c r="B9" s="9"/>
      <c r="C9" s="41"/>
      <c r="D9" s="28"/>
      <c r="E9" s="6"/>
      <c r="F9" s="34" t="s">
        <v>33</v>
      </c>
      <c r="G9" s="30"/>
      <c r="H9" s="30"/>
      <c r="I9" s="54"/>
      <c r="J9" s="10"/>
      <c r="K9" s="7"/>
      <c r="L9" s="7"/>
      <c r="M9" s="7"/>
      <c r="N9" s="5"/>
      <c r="O9" s="5"/>
      <c r="P9" s="6"/>
      <c r="Q9" s="7"/>
      <c r="R9" s="14"/>
      <c r="S9" s="10"/>
      <c r="T9" s="7"/>
    </row>
    <row r="10" spans="1:20" hidden="1" outlineLevel="1" x14ac:dyDescent="0.2">
      <c r="A10" s="7"/>
      <c r="B10" s="9"/>
      <c r="C10" s="37"/>
      <c r="D10" s="28"/>
      <c r="E10" s="6"/>
      <c r="F10" s="35" t="s">
        <v>34</v>
      </c>
      <c r="G10" s="30"/>
      <c r="H10" s="30"/>
      <c r="I10" s="54"/>
      <c r="J10" s="10"/>
      <c r="K10" s="7"/>
      <c r="L10" s="7"/>
      <c r="M10" s="7"/>
      <c r="N10" s="5"/>
      <c r="O10" s="5"/>
      <c r="P10" s="6"/>
      <c r="Q10" s="7"/>
      <c r="R10" s="14"/>
      <c r="S10" s="10"/>
      <c r="T10" s="7"/>
    </row>
    <row r="11" spans="1:20" hidden="1" outlineLevel="1" x14ac:dyDescent="0.2">
      <c r="A11" s="7"/>
      <c r="B11" s="9"/>
      <c r="C11" s="37"/>
      <c r="D11" s="28"/>
      <c r="E11" s="6"/>
      <c r="F11" s="34" t="s">
        <v>35</v>
      </c>
      <c r="G11" s="10"/>
      <c r="H11" s="10"/>
      <c r="I11" s="14"/>
      <c r="J11" s="10"/>
      <c r="K11" s="7"/>
      <c r="L11" s="7"/>
      <c r="M11" s="7"/>
      <c r="N11" s="5"/>
      <c r="O11" s="5"/>
      <c r="P11" s="6"/>
      <c r="Q11" s="7"/>
      <c r="R11" s="14"/>
      <c r="S11" s="10"/>
      <c r="T11" s="7"/>
    </row>
    <row r="12" spans="1:20" hidden="1" outlineLevel="1" x14ac:dyDescent="0.2">
      <c r="A12" s="7"/>
      <c r="B12" s="9"/>
      <c r="C12" s="37"/>
      <c r="D12" s="29"/>
      <c r="E12" s="6"/>
      <c r="F12" s="34" t="s">
        <v>36</v>
      </c>
      <c r="G12" s="10"/>
      <c r="H12" s="10"/>
      <c r="I12" s="14"/>
      <c r="J12" s="10"/>
      <c r="K12" s="7"/>
      <c r="L12" s="7"/>
      <c r="M12" s="7"/>
      <c r="N12" s="5"/>
      <c r="O12" s="5"/>
      <c r="P12" s="6"/>
      <c r="Q12" s="7"/>
      <c r="R12" s="14"/>
      <c r="S12" s="10"/>
      <c r="T12" s="7"/>
    </row>
    <row r="13" spans="1:20" hidden="1" outlineLevel="1" x14ac:dyDescent="0.2">
      <c r="A13" s="7"/>
      <c r="B13" s="9"/>
      <c r="C13" s="37"/>
      <c r="D13" s="29"/>
      <c r="E13" s="6"/>
      <c r="F13" s="34" t="s">
        <v>44</v>
      </c>
      <c r="G13" s="10"/>
      <c r="H13" s="10"/>
      <c r="I13" s="14"/>
      <c r="J13" s="10"/>
      <c r="K13" s="7"/>
      <c r="L13" s="7"/>
      <c r="M13" s="7"/>
      <c r="N13" s="5"/>
      <c r="O13" s="5"/>
      <c r="P13" s="6"/>
      <c r="Q13" s="7"/>
      <c r="R13" s="14"/>
      <c r="S13" s="10"/>
      <c r="T13" s="7"/>
    </row>
    <row r="14" spans="1:20" hidden="1" outlineLevel="1" x14ac:dyDescent="0.2">
      <c r="A14" s="7"/>
      <c r="B14" s="9"/>
      <c r="C14" s="37"/>
      <c r="D14" s="29"/>
      <c r="E14" s="6"/>
      <c r="F14" s="34" t="s">
        <v>45</v>
      </c>
      <c r="G14" s="10"/>
      <c r="H14" s="10"/>
      <c r="I14" s="14"/>
      <c r="J14" s="10"/>
      <c r="K14" s="7"/>
      <c r="L14" s="7"/>
      <c r="M14" s="7"/>
      <c r="N14" s="5"/>
      <c r="O14" s="5"/>
      <c r="P14" s="6"/>
      <c r="Q14" s="7"/>
      <c r="R14" s="14"/>
      <c r="S14" s="10"/>
      <c r="T14" s="7"/>
    </row>
    <row r="15" spans="1:20" hidden="1" outlineLevel="1" x14ac:dyDescent="0.2">
      <c r="A15" s="7"/>
      <c r="B15" s="9"/>
      <c r="C15" s="37"/>
      <c r="D15" s="29"/>
      <c r="E15" s="6"/>
      <c r="F15" s="34" t="s">
        <v>72</v>
      </c>
      <c r="G15" s="10"/>
      <c r="H15" s="10"/>
      <c r="I15" s="14"/>
      <c r="J15" s="10"/>
      <c r="K15" s="7"/>
      <c r="L15" s="7"/>
      <c r="M15" s="7"/>
      <c r="N15" s="5"/>
      <c r="O15" s="5"/>
      <c r="P15" s="6"/>
      <c r="Q15" s="7"/>
      <c r="R15" s="14"/>
      <c r="S15" s="10"/>
      <c r="T15" s="7"/>
    </row>
    <row r="16" spans="1:20" hidden="1" outlineLevel="1" x14ac:dyDescent="0.2">
      <c r="A16" s="7"/>
      <c r="B16" s="9"/>
      <c r="C16" s="37"/>
      <c r="D16" s="29"/>
      <c r="E16" s="6"/>
      <c r="F16" s="34" t="s">
        <v>73</v>
      </c>
      <c r="G16" s="10"/>
      <c r="H16" s="10"/>
      <c r="I16" s="14"/>
      <c r="J16" s="10"/>
      <c r="K16" s="7"/>
      <c r="L16" s="7"/>
      <c r="M16" s="7"/>
      <c r="N16" s="5"/>
      <c r="O16" s="5"/>
      <c r="P16" s="6"/>
      <c r="Q16" s="7"/>
      <c r="R16" s="14"/>
      <c r="S16" s="10"/>
      <c r="T16" s="7"/>
    </row>
    <row r="17" spans="1:20" hidden="1" outlineLevel="1" x14ac:dyDescent="0.2">
      <c r="A17" s="7"/>
      <c r="B17" s="9"/>
      <c r="C17" s="37"/>
      <c r="D17" s="29"/>
      <c r="E17" s="6"/>
      <c r="F17" s="34" t="s">
        <v>37</v>
      </c>
      <c r="G17" s="30"/>
      <c r="H17" s="30"/>
      <c r="I17" s="54"/>
      <c r="J17" s="10"/>
      <c r="K17" s="7"/>
      <c r="L17" s="7"/>
      <c r="M17" s="7"/>
      <c r="N17" s="5"/>
      <c r="O17" s="5"/>
      <c r="P17" s="6"/>
      <c r="Q17" s="7"/>
      <c r="R17" s="14"/>
      <c r="S17" s="10"/>
      <c r="T17" s="7"/>
    </row>
    <row r="18" spans="1:20" hidden="1" outlineLevel="1" x14ac:dyDescent="0.2">
      <c r="A18" s="7"/>
      <c r="B18" s="9"/>
      <c r="C18" s="37"/>
      <c r="D18" s="28"/>
      <c r="E18" s="6"/>
      <c r="F18" s="34" t="s">
        <v>38</v>
      </c>
      <c r="G18" s="30"/>
      <c r="H18" s="30"/>
      <c r="I18" s="54"/>
      <c r="J18" s="10"/>
      <c r="K18" s="7"/>
      <c r="L18" s="7"/>
      <c r="M18" s="7"/>
      <c r="N18" s="5"/>
      <c r="O18" s="5"/>
      <c r="P18" s="6"/>
      <c r="Q18" s="7"/>
      <c r="R18" s="14"/>
      <c r="S18" s="10"/>
      <c r="T18" s="7"/>
    </row>
    <row r="19" spans="1:20" hidden="1" outlineLevel="1" x14ac:dyDescent="0.2">
      <c r="A19" s="7"/>
      <c r="B19" s="9"/>
      <c r="C19" s="37"/>
      <c r="D19" s="28"/>
      <c r="E19" s="6"/>
      <c r="F19" s="34" t="s">
        <v>69</v>
      </c>
      <c r="G19" s="30"/>
      <c r="H19" s="30"/>
      <c r="I19" s="54"/>
      <c r="J19" s="10"/>
      <c r="K19" s="7"/>
      <c r="L19" s="7"/>
      <c r="M19" s="7"/>
      <c r="N19" s="5"/>
      <c r="O19" s="5"/>
      <c r="P19" s="6"/>
      <c r="Q19" s="7"/>
      <c r="R19" s="14"/>
      <c r="S19" s="10"/>
      <c r="T19" s="7"/>
    </row>
    <row r="20" spans="1:20" hidden="1" outlineLevel="1" x14ac:dyDescent="0.2">
      <c r="A20" s="7"/>
      <c r="B20" s="9"/>
      <c r="C20" s="37"/>
      <c r="D20" s="28"/>
      <c r="E20" s="6"/>
      <c r="F20" s="34" t="s">
        <v>39</v>
      </c>
      <c r="G20" s="30"/>
      <c r="H20" s="30"/>
      <c r="I20" s="54"/>
      <c r="J20" s="10"/>
      <c r="K20" s="7"/>
      <c r="L20" s="7"/>
      <c r="M20" s="7"/>
      <c r="N20" s="5"/>
      <c r="O20" s="5"/>
      <c r="P20" s="6"/>
      <c r="Q20" s="7"/>
      <c r="R20" s="14"/>
      <c r="S20" s="10"/>
      <c r="T20" s="7"/>
    </row>
    <row r="21" spans="1:20" ht="22.5" hidden="1" outlineLevel="1" x14ac:dyDescent="0.2">
      <c r="A21" s="7"/>
      <c r="B21" s="9"/>
      <c r="C21" s="37"/>
      <c r="D21" s="28"/>
      <c r="E21" s="6"/>
      <c r="F21" s="34" t="s">
        <v>40</v>
      </c>
      <c r="G21" s="30"/>
      <c r="H21" s="30"/>
      <c r="I21" s="54"/>
      <c r="J21" s="10"/>
      <c r="K21" s="7"/>
      <c r="L21" s="7"/>
      <c r="M21" s="7"/>
      <c r="N21" s="5"/>
      <c r="O21" s="5"/>
      <c r="P21" s="6"/>
      <c r="Q21" s="7"/>
      <c r="R21" s="14"/>
      <c r="S21" s="10"/>
      <c r="T21" s="7"/>
    </row>
    <row r="22" spans="1:20" hidden="1" outlineLevel="1" x14ac:dyDescent="0.2">
      <c r="A22" s="7"/>
      <c r="B22" s="9"/>
      <c r="C22" s="37"/>
      <c r="D22" s="28"/>
      <c r="E22" s="6"/>
      <c r="F22" s="34" t="s">
        <v>41</v>
      </c>
      <c r="G22" s="10"/>
      <c r="H22" s="10"/>
      <c r="I22" s="14"/>
      <c r="J22" s="10"/>
      <c r="K22" s="7"/>
      <c r="L22" s="7"/>
      <c r="M22" s="7"/>
      <c r="N22" s="5"/>
      <c r="O22" s="5"/>
      <c r="P22" s="6"/>
      <c r="Q22" s="7"/>
      <c r="R22" s="14"/>
      <c r="S22" s="10"/>
      <c r="T22" s="7"/>
    </row>
    <row r="23" spans="1:20" hidden="1" outlineLevel="1" x14ac:dyDescent="0.2">
      <c r="A23" s="7"/>
      <c r="B23" s="9"/>
      <c r="C23" s="37"/>
      <c r="D23" s="29"/>
      <c r="E23" s="6"/>
      <c r="F23" s="34" t="s">
        <v>42</v>
      </c>
      <c r="G23" s="10"/>
      <c r="H23" s="10"/>
      <c r="I23" s="14"/>
      <c r="J23" s="10"/>
      <c r="K23" s="7"/>
      <c r="L23" s="7"/>
      <c r="M23" s="7"/>
      <c r="N23" s="5"/>
      <c r="O23" s="5"/>
      <c r="P23" s="6"/>
      <c r="Q23" s="7"/>
      <c r="R23" s="14"/>
      <c r="S23" s="10"/>
      <c r="T23" s="7"/>
    </row>
    <row r="24" spans="1:20" hidden="1" outlineLevel="1" x14ac:dyDescent="0.2">
      <c r="A24" s="7"/>
      <c r="B24" s="9"/>
      <c r="C24" s="37"/>
      <c r="D24" s="29"/>
      <c r="E24" s="6"/>
      <c r="F24" s="34" t="s">
        <v>43</v>
      </c>
      <c r="G24" s="10"/>
      <c r="H24" s="10"/>
      <c r="I24" s="14"/>
      <c r="J24" s="10"/>
      <c r="K24" s="7"/>
      <c r="L24" s="7"/>
      <c r="M24" s="7"/>
      <c r="N24" s="5"/>
      <c r="O24" s="5"/>
      <c r="P24" s="6"/>
      <c r="Q24" s="7"/>
      <c r="R24" s="14"/>
      <c r="S24" s="10"/>
      <c r="T24" s="7"/>
    </row>
    <row r="25" spans="1:20" hidden="1" outlineLevel="1" x14ac:dyDescent="0.2">
      <c r="A25" s="7"/>
      <c r="B25" s="9"/>
      <c r="C25" s="37"/>
      <c r="D25" s="29"/>
      <c r="E25" s="6"/>
      <c r="F25" s="34" t="s">
        <v>46</v>
      </c>
      <c r="G25" s="10"/>
      <c r="H25" s="10"/>
      <c r="I25" s="14"/>
      <c r="J25" s="10"/>
      <c r="K25" s="7"/>
      <c r="L25" s="7"/>
      <c r="M25" s="7"/>
      <c r="N25" s="5"/>
      <c r="O25" s="5"/>
      <c r="P25" s="6"/>
      <c r="Q25" s="7"/>
      <c r="R25" s="14"/>
      <c r="S25" s="10"/>
      <c r="T25" s="7"/>
    </row>
    <row r="26" spans="1:20" hidden="1" outlineLevel="1" x14ac:dyDescent="0.2">
      <c r="A26" s="7"/>
      <c r="B26" s="9"/>
      <c r="C26" s="37"/>
      <c r="D26" s="29"/>
      <c r="E26" s="6"/>
      <c r="F26" s="34" t="s">
        <v>47</v>
      </c>
      <c r="G26" s="10"/>
      <c r="H26" s="10"/>
      <c r="I26" s="14"/>
      <c r="J26" s="10"/>
      <c r="K26" s="7"/>
      <c r="L26" s="7"/>
      <c r="M26" s="7"/>
      <c r="N26" s="5"/>
      <c r="O26" s="5"/>
      <c r="P26" s="6"/>
      <c r="Q26" s="7"/>
      <c r="R26" s="14"/>
      <c r="S26" s="10"/>
      <c r="T26" s="7"/>
    </row>
    <row r="27" spans="1:20" hidden="1" outlineLevel="1" x14ac:dyDescent="0.2">
      <c r="A27" s="7"/>
      <c r="B27" s="9"/>
      <c r="C27" s="37"/>
      <c r="D27" s="29"/>
      <c r="E27" s="6"/>
      <c r="F27" s="34" t="s">
        <v>48</v>
      </c>
      <c r="G27" s="10"/>
      <c r="H27" s="10"/>
      <c r="I27" s="14"/>
      <c r="J27" s="10"/>
      <c r="K27" s="7"/>
      <c r="L27" s="7"/>
      <c r="M27" s="7"/>
      <c r="N27" s="5"/>
      <c r="O27" s="5"/>
      <c r="P27" s="6"/>
      <c r="Q27" s="7"/>
      <c r="R27" s="14"/>
      <c r="S27" s="10"/>
      <c r="T27" s="7"/>
    </row>
    <row r="28" spans="1:20" hidden="1" outlineLevel="1" x14ac:dyDescent="0.2">
      <c r="A28" s="7"/>
      <c r="B28" s="9"/>
      <c r="C28" s="37"/>
      <c r="D28" s="29"/>
      <c r="E28" s="6"/>
      <c r="F28" s="34" t="s">
        <v>52</v>
      </c>
      <c r="G28" s="10"/>
      <c r="H28" s="10"/>
      <c r="I28" s="14"/>
      <c r="J28" s="10"/>
      <c r="K28" s="7"/>
      <c r="L28" s="7"/>
      <c r="M28" s="7"/>
      <c r="N28" s="5"/>
      <c r="O28" s="5"/>
      <c r="P28" s="6"/>
      <c r="Q28" s="7"/>
      <c r="R28" s="14"/>
      <c r="S28" s="10"/>
      <c r="T28" s="7"/>
    </row>
    <row r="29" spans="1:20" hidden="1" outlineLevel="1" x14ac:dyDescent="0.2">
      <c r="A29" s="7"/>
      <c r="B29" s="9"/>
      <c r="C29" s="37"/>
      <c r="D29" s="29"/>
      <c r="E29" s="6"/>
      <c r="F29" s="34" t="s">
        <v>71</v>
      </c>
      <c r="G29" s="10"/>
      <c r="H29" s="10"/>
      <c r="I29" s="14"/>
      <c r="J29" s="10"/>
      <c r="K29" s="7"/>
      <c r="L29" s="7"/>
      <c r="M29" s="7"/>
      <c r="N29" s="5"/>
      <c r="O29" s="5"/>
      <c r="P29" s="6"/>
      <c r="Q29" s="7"/>
      <c r="R29" s="14"/>
      <c r="S29" s="10"/>
      <c r="T29" s="7"/>
    </row>
    <row r="30" spans="1:20" hidden="1" outlineLevel="1" x14ac:dyDescent="0.2">
      <c r="A30" s="7"/>
      <c r="B30" s="9"/>
      <c r="C30" s="37"/>
      <c r="D30" s="29"/>
      <c r="E30" s="6"/>
      <c r="F30" s="34" t="s">
        <v>49</v>
      </c>
      <c r="G30" s="10"/>
      <c r="H30" s="10"/>
      <c r="I30" s="14"/>
      <c r="J30" s="10"/>
      <c r="K30" s="7"/>
      <c r="L30" s="7"/>
      <c r="M30" s="7"/>
      <c r="N30" s="5"/>
      <c r="O30" s="5"/>
      <c r="P30" s="6"/>
      <c r="Q30" s="7"/>
      <c r="R30" s="14"/>
      <c r="S30" s="10"/>
      <c r="T30" s="7"/>
    </row>
    <row r="31" spans="1:20" hidden="1" outlineLevel="1" x14ac:dyDescent="0.2">
      <c r="A31" s="7"/>
      <c r="B31" s="9"/>
      <c r="C31" s="37"/>
      <c r="D31" s="29"/>
      <c r="E31" s="6"/>
      <c r="F31" s="34" t="s">
        <v>50</v>
      </c>
      <c r="G31" s="5"/>
      <c r="H31" s="5"/>
      <c r="I31" s="6"/>
      <c r="J31" s="10"/>
      <c r="K31" s="7"/>
      <c r="L31" s="7"/>
      <c r="M31" s="7"/>
      <c r="N31" s="5"/>
      <c r="O31" s="5"/>
      <c r="P31" s="6"/>
      <c r="Q31" s="7"/>
      <c r="R31" s="14"/>
      <c r="S31" s="10"/>
      <c r="T31" s="7"/>
    </row>
    <row r="32" spans="1:20" hidden="1" outlineLevel="1" x14ac:dyDescent="0.2">
      <c r="A32" s="7"/>
      <c r="B32" s="9"/>
      <c r="C32" s="37"/>
      <c r="D32" s="29"/>
      <c r="E32" s="6"/>
      <c r="F32" s="34" t="s">
        <v>51</v>
      </c>
      <c r="G32" s="5"/>
      <c r="H32" s="5"/>
      <c r="I32" s="6"/>
      <c r="J32" s="10"/>
      <c r="K32" s="7"/>
      <c r="L32" s="7"/>
      <c r="M32" s="7"/>
      <c r="N32" s="5"/>
      <c r="O32" s="5"/>
      <c r="P32" s="6"/>
      <c r="Q32" s="7"/>
      <c r="R32" s="14"/>
      <c r="S32" s="10"/>
      <c r="T32" s="7"/>
    </row>
    <row r="33" spans="1:20" hidden="1" outlineLevel="1" x14ac:dyDescent="0.2">
      <c r="A33" s="7"/>
      <c r="B33" s="9"/>
      <c r="C33" s="37"/>
      <c r="D33" s="29"/>
      <c r="E33" s="6"/>
      <c r="F33" s="34" t="s">
        <v>77</v>
      </c>
      <c r="G33" s="5"/>
      <c r="H33" s="5"/>
      <c r="I33" s="6"/>
      <c r="J33" s="10"/>
      <c r="K33" s="7"/>
      <c r="L33" s="7"/>
      <c r="M33" s="7"/>
      <c r="N33" s="5"/>
      <c r="O33" s="5"/>
      <c r="P33" s="6"/>
      <c r="Q33" s="7"/>
      <c r="R33" s="14"/>
      <c r="S33" s="10"/>
      <c r="T33" s="7"/>
    </row>
    <row r="34" spans="1:20" hidden="1" outlineLevel="1" x14ac:dyDescent="0.2">
      <c r="A34" s="7"/>
      <c r="B34" s="9"/>
      <c r="C34" s="37"/>
      <c r="D34" s="29"/>
      <c r="E34" s="6"/>
      <c r="F34" s="34" t="s">
        <v>53</v>
      </c>
      <c r="G34" s="5"/>
      <c r="H34" s="5"/>
      <c r="I34" s="6"/>
      <c r="J34" s="10"/>
      <c r="K34" s="7"/>
      <c r="L34" s="7"/>
      <c r="M34" s="7"/>
      <c r="N34" s="5"/>
      <c r="O34" s="5"/>
      <c r="P34" s="6"/>
      <c r="Q34" s="7"/>
      <c r="R34" s="14"/>
      <c r="S34" s="10"/>
      <c r="T34" s="7"/>
    </row>
    <row r="35" spans="1:20" hidden="1" outlineLevel="1" x14ac:dyDescent="0.2">
      <c r="A35" s="7"/>
      <c r="B35" s="9"/>
      <c r="C35" s="37"/>
      <c r="D35" s="29"/>
      <c r="E35" s="6"/>
      <c r="F35" s="34" t="s">
        <v>54</v>
      </c>
      <c r="G35" s="5"/>
      <c r="H35" s="5"/>
      <c r="I35" s="6"/>
      <c r="J35" s="10"/>
      <c r="K35" s="7"/>
      <c r="L35" s="7"/>
      <c r="M35" s="7"/>
      <c r="N35" s="5"/>
      <c r="O35" s="5"/>
      <c r="P35" s="6"/>
      <c r="Q35" s="7"/>
      <c r="R35" s="14"/>
      <c r="S35" s="10"/>
      <c r="T35" s="7"/>
    </row>
    <row r="36" spans="1:20" hidden="1" outlineLevel="1" x14ac:dyDescent="0.2">
      <c r="A36" s="7"/>
      <c r="B36" s="9"/>
      <c r="C36" s="37"/>
      <c r="D36" s="29"/>
      <c r="E36" s="6"/>
      <c r="F36" s="34" t="s">
        <v>55</v>
      </c>
      <c r="G36" s="5"/>
      <c r="H36" s="5"/>
      <c r="I36" s="6"/>
      <c r="J36" s="10"/>
      <c r="K36" s="7"/>
      <c r="L36" s="7"/>
      <c r="M36" s="7"/>
      <c r="N36" s="5"/>
      <c r="O36" s="5"/>
      <c r="P36" s="6"/>
      <c r="Q36" s="7"/>
      <c r="R36" s="14"/>
      <c r="S36" s="10"/>
      <c r="T36" s="7"/>
    </row>
    <row r="37" spans="1:20" hidden="1" outlineLevel="1" x14ac:dyDescent="0.2">
      <c r="A37" s="7"/>
      <c r="B37" s="9"/>
      <c r="C37" s="37"/>
      <c r="D37" s="29"/>
      <c r="E37" s="6"/>
      <c r="F37" s="34" t="s">
        <v>56</v>
      </c>
      <c r="G37" s="5"/>
      <c r="H37" s="5"/>
      <c r="I37" s="6"/>
      <c r="J37" s="10"/>
      <c r="K37" s="7"/>
      <c r="L37" s="7"/>
      <c r="M37" s="7"/>
      <c r="N37" s="5"/>
      <c r="O37" s="5"/>
      <c r="P37" s="6"/>
      <c r="Q37" s="7"/>
      <c r="R37" s="14"/>
      <c r="S37" s="10"/>
      <c r="T37" s="7"/>
    </row>
    <row r="38" spans="1:20" hidden="1" outlineLevel="1" x14ac:dyDescent="0.2">
      <c r="A38" s="7"/>
      <c r="B38" s="9"/>
      <c r="C38" s="37"/>
      <c r="D38" s="29"/>
      <c r="E38" s="6"/>
      <c r="F38" s="34" t="s">
        <v>57</v>
      </c>
      <c r="G38" s="5"/>
      <c r="H38" s="5"/>
      <c r="I38" s="6"/>
      <c r="J38" s="10"/>
      <c r="K38" s="7"/>
      <c r="L38" s="7"/>
      <c r="M38" s="7"/>
      <c r="N38" s="5"/>
      <c r="O38" s="5"/>
      <c r="P38" s="6"/>
      <c r="Q38" s="7"/>
      <c r="R38" s="14"/>
      <c r="S38" s="10"/>
      <c r="T38" s="7"/>
    </row>
    <row r="39" spans="1:20" hidden="1" outlineLevel="1" x14ac:dyDescent="0.2">
      <c r="A39" s="7"/>
      <c r="B39" s="9"/>
      <c r="C39" s="37"/>
      <c r="D39" s="29"/>
      <c r="E39" s="6"/>
      <c r="F39" s="34" t="s">
        <v>58</v>
      </c>
      <c r="G39" s="5"/>
      <c r="H39" s="5"/>
      <c r="I39" s="6"/>
      <c r="J39" s="10"/>
      <c r="K39" s="7"/>
      <c r="L39" s="7"/>
      <c r="M39" s="7"/>
      <c r="N39" s="5"/>
      <c r="O39" s="5"/>
      <c r="P39" s="6"/>
      <c r="Q39" s="7"/>
      <c r="R39" s="14"/>
      <c r="S39" s="10"/>
      <c r="T39" s="7"/>
    </row>
    <row r="40" spans="1:20" hidden="1" outlineLevel="1" x14ac:dyDescent="0.2">
      <c r="A40" s="7"/>
      <c r="B40" s="9"/>
      <c r="C40" s="37"/>
      <c r="D40" s="29"/>
      <c r="E40" s="6"/>
      <c r="F40" s="34" t="s">
        <v>78</v>
      </c>
      <c r="G40" s="5"/>
      <c r="H40" s="5"/>
      <c r="I40" s="6"/>
      <c r="J40" s="10"/>
      <c r="K40" s="7"/>
      <c r="L40" s="7"/>
      <c r="M40" s="7"/>
      <c r="N40" s="5"/>
      <c r="O40" s="5"/>
      <c r="P40" s="6"/>
      <c r="Q40" s="7"/>
      <c r="R40" s="14"/>
      <c r="S40" s="10"/>
      <c r="T40" s="7"/>
    </row>
    <row r="41" spans="1:20" hidden="1" outlineLevel="1" x14ac:dyDescent="0.2">
      <c r="A41" s="7"/>
      <c r="B41" s="9"/>
      <c r="C41" s="37"/>
      <c r="D41" s="29"/>
      <c r="E41" s="6"/>
      <c r="F41" s="34" t="s">
        <v>61</v>
      </c>
      <c r="G41" s="5"/>
      <c r="H41" s="5"/>
      <c r="I41" s="6"/>
      <c r="J41" s="10"/>
      <c r="K41" s="7"/>
      <c r="L41" s="7"/>
      <c r="M41" s="7"/>
      <c r="N41" s="5"/>
      <c r="O41" s="5"/>
      <c r="P41" s="6"/>
      <c r="Q41" s="7"/>
      <c r="R41" s="14"/>
      <c r="S41" s="10"/>
      <c r="T41" s="7"/>
    </row>
    <row r="42" spans="1:20" hidden="1" outlineLevel="1" x14ac:dyDescent="0.2">
      <c r="A42" s="7"/>
      <c r="B42" s="9"/>
      <c r="C42" s="37"/>
      <c r="D42" s="29"/>
      <c r="E42" s="6"/>
      <c r="F42" s="34" t="s">
        <v>62</v>
      </c>
      <c r="G42" s="5"/>
      <c r="H42" s="5"/>
      <c r="I42" s="6"/>
      <c r="J42" s="10"/>
      <c r="K42" s="7"/>
      <c r="L42" s="7"/>
      <c r="M42" s="7"/>
      <c r="N42" s="5"/>
      <c r="O42" s="5"/>
      <c r="P42" s="6"/>
      <c r="Q42" s="7"/>
      <c r="R42" s="14"/>
      <c r="S42" s="10"/>
      <c r="T42" s="7"/>
    </row>
    <row r="43" spans="1:20" hidden="1" outlineLevel="1" x14ac:dyDescent="0.2">
      <c r="A43" s="7"/>
      <c r="B43" s="9"/>
      <c r="C43" s="37"/>
      <c r="D43" s="29"/>
      <c r="E43" s="6"/>
      <c r="F43" s="34" t="s">
        <v>60</v>
      </c>
      <c r="G43" s="5"/>
      <c r="H43" s="5"/>
      <c r="I43" s="6"/>
      <c r="J43" s="10"/>
      <c r="K43" s="7"/>
      <c r="L43" s="7"/>
      <c r="M43" s="7"/>
      <c r="N43" s="5"/>
      <c r="O43" s="5"/>
      <c r="P43" s="6"/>
      <c r="Q43" s="7"/>
      <c r="R43" s="14"/>
      <c r="S43" s="10"/>
      <c r="T43" s="7"/>
    </row>
    <row r="44" spans="1:20" hidden="1" outlineLevel="1" x14ac:dyDescent="0.2">
      <c r="A44" s="7"/>
      <c r="B44" s="9"/>
      <c r="C44" s="37"/>
      <c r="D44" s="29"/>
      <c r="E44" s="6"/>
      <c r="F44" s="34" t="s">
        <v>59</v>
      </c>
      <c r="G44" s="5"/>
      <c r="H44" s="5"/>
      <c r="I44" s="6"/>
      <c r="J44" s="10"/>
      <c r="K44" s="7"/>
      <c r="L44" s="7"/>
      <c r="M44" s="7"/>
      <c r="N44" s="5"/>
      <c r="O44" s="5"/>
      <c r="P44" s="6"/>
      <c r="Q44" s="7"/>
      <c r="R44" s="14"/>
      <c r="S44" s="10"/>
      <c r="T44" s="7"/>
    </row>
    <row r="45" spans="1:20" hidden="1" outlineLevel="1" x14ac:dyDescent="0.2">
      <c r="A45" s="7"/>
      <c r="B45" s="9"/>
      <c r="C45" s="37"/>
      <c r="D45" s="29"/>
      <c r="E45" s="6"/>
      <c r="F45" s="34" t="s">
        <v>74</v>
      </c>
      <c r="G45" s="5"/>
      <c r="H45" s="5"/>
      <c r="I45" s="6"/>
      <c r="J45" s="10"/>
      <c r="K45" s="7"/>
      <c r="L45" s="7"/>
      <c r="M45" s="7"/>
      <c r="N45" s="5"/>
      <c r="O45" s="5"/>
      <c r="P45" s="6"/>
      <c r="Q45" s="7"/>
      <c r="R45" s="14"/>
      <c r="S45" s="10"/>
      <c r="T45" s="7"/>
    </row>
    <row r="46" spans="1:20" hidden="1" outlineLevel="1" x14ac:dyDescent="0.2">
      <c r="A46" s="10"/>
      <c r="B46" s="14"/>
      <c r="C46" s="37"/>
      <c r="D46" s="29"/>
      <c r="E46" s="14"/>
      <c r="F46" s="34" t="s">
        <v>63</v>
      </c>
      <c r="G46" s="10"/>
      <c r="H46" s="10"/>
      <c r="I46" s="14"/>
      <c r="J46" s="10"/>
      <c r="K46" s="10"/>
      <c r="L46" s="10"/>
      <c r="M46" s="10"/>
      <c r="N46" s="10"/>
      <c r="O46" s="10"/>
      <c r="P46" s="14"/>
      <c r="Q46" s="10"/>
      <c r="R46" s="14"/>
      <c r="S46" s="10"/>
      <c r="T46" s="30"/>
    </row>
    <row r="47" spans="1:20" ht="12.75" customHeight="1" collapsed="1" x14ac:dyDescent="0.2">
      <c r="A47" s="5"/>
      <c r="B47" s="6"/>
      <c r="C47" s="136" t="s">
        <v>188</v>
      </c>
      <c r="D47" s="136"/>
      <c r="E47" s="136"/>
      <c r="F47" s="136"/>
      <c r="G47" s="5"/>
      <c r="H47" s="5"/>
      <c r="I47" s="6"/>
      <c r="J47" s="10"/>
      <c r="K47" s="5"/>
      <c r="L47" s="5"/>
      <c r="M47" s="5"/>
      <c r="N47" s="5"/>
      <c r="O47" s="5"/>
      <c r="P47" s="6"/>
      <c r="Q47" s="5"/>
      <c r="R47" s="14"/>
      <c r="S47" s="10"/>
      <c r="T47" s="7"/>
    </row>
    <row r="48" spans="1:20" ht="13.5" customHeight="1" thickBot="1" x14ac:dyDescent="0.25">
      <c r="A48" s="5"/>
      <c r="B48" s="6"/>
      <c r="C48" s="136"/>
      <c r="D48" s="136"/>
      <c r="E48" s="136"/>
      <c r="F48" s="136"/>
      <c r="G48" s="5"/>
      <c r="H48" s="5"/>
      <c r="I48" s="10"/>
      <c r="J48" s="10"/>
      <c r="K48" s="5"/>
      <c r="L48" s="7"/>
      <c r="M48" s="22"/>
      <c r="N48" s="5"/>
      <c r="O48" s="5"/>
      <c r="P48" s="6"/>
      <c r="Q48" s="5"/>
      <c r="R48" s="14"/>
      <c r="S48" s="10"/>
      <c r="T48" s="7"/>
    </row>
    <row r="49" spans="1:20" ht="15.75" customHeight="1" thickBot="1" x14ac:dyDescent="0.25">
      <c r="A49" s="5"/>
      <c r="B49" s="6"/>
      <c r="C49" s="136"/>
      <c r="D49" s="136"/>
      <c r="E49" s="136"/>
      <c r="F49" s="136"/>
      <c r="G49" s="175" t="s">
        <v>8</v>
      </c>
      <c r="H49" s="23"/>
      <c r="I49" s="176" t="s">
        <v>86</v>
      </c>
      <c r="J49" s="177"/>
      <c r="K49" s="178"/>
      <c r="L49" s="127"/>
      <c r="M49" s="55"/>
      <c r="N49" s="188" t="s">
        <v>9</v>
      </c>
      <c r="O49" s="189"/>
      <c r="P49" s="189"/>
      <c r="Q49" s="189"/>
      <c r="R49" s="190"/>
      <c r="S49" s="10"/>
      <c r="T49" s="7"/>
    </row>
    <row r="50" spans="1:20" ht="15.75" customHeight="1" x14ac:dyDescent="0.2">
      <c r="A50" s="5"/>
      <c r="B50" s="6"/>
      <c r="C50" s="136"/>
      <c r="D50" s="136"/>
      <c r="E50" s="136"/>
      <c r="F50" s="136"/>
      <c r="G50" s="45"/>
      <c r="H50" s="51"/>
      <c r="I50" s="179"/>
      <c r="J50" s="180"/>
      <c r="K50" s="181"/>
      <c r="L50" s="128"/>
      <c r="M50" s="32"/>
      <c r="N50" s="137"/>
      <c r="O50" s="138"/>
      <c r="P50" s="138"/>
      <c r="Q50" s="138"/>
      <c r="R50" s="139"/>
      <c r="S50" s="10"/>
      <c r="T50" s="7"/>
    </row>
    <row r="51" spans="1:20" ht="15.75" customHeight="1" thickBot="1" x14ac:dyDescent="0.25">
      <c r="A51" s="5"/>
      <c r="B51" s="6"/>
      <c r="C51" s="136"/>
      <c r="D51" s="136"/>
      <c r="E51" s="136"/>
      <c r="F51" s="136"/>
      <c r="G51" s="45"/>
      <c r="H51" s="51"/>
      <c r="I51" s="179"/>
      <c r="J51" s="180"/>
      <c r="K51" s="181"/>
      <c r="L51" s="128"/>
      <c r="M51" s="57"/>
      <c r="N51" s="140"/>
      <c r="O51" s="141"/>
      <c r="P51" s="141"/>
      <c r="Q51" s="141"/>
      <c r="R51" s="142"/>
      <c r="S51" s="10"/>
      <c r="T51" s="7"/>
    </row>
    <row r="52" spans="1:20" ht="15.75" customHeight="1" thickBot="1" x14ac:dyDescent="0.25">
      <c r="A52" s="5"/>
      <c r="B52" s="6"/>
      <c r="C52" s="5"/>
      <c r="D52" s="5"/>
      <c r="E52" s="14"/>
      <c r="F52" s="10"/>
      <c r="G52" s="45"/>
      <c r="H52" s="51"/>
      <c r="I52" s="182"/>
      <c r="J52" s="183"/>
      <c r="K52" s="184"/>
      <c r="L52" s="129"/>
      <c r="M52" s="57"/>
      <c r="N52" s="10"/>
      <c r="O52" s="7"/>
      <c r="P52"/>
      <c r="Q52"/>
      <c r="R52"/>
      <c r="S52"/>
      <c r="T52"/>
    </row>
    <row r="53" spans="1:20" ht="16.5" customHeight="1" thickBot="1" x14ac:dyDescent="0.25">
      <c r="A53" s="3"/>
      <c r="B53" s="185" t="s">
        <v>87</v>
      </c>
      <c r="C53" s="186"/>
      <c r="D53" s="187"/>
      <c r="E53" s="71"/>
      <c r="F53" s="71"/>
      <c r="G53" s="70"/>
      <c r="H53" s="51"/>
      <c r="I53" s="63"/>
      <c r="K53" s="53"/>
      <c r="L53" s="53"/>
      <c r="M53" s="58"/>
      <c r="N53" s="13"/>
      <c r="P53"/>
      <c r="Q53"/>
      <c r="R53"/>
      <c r="S53"/>
      <c r="T53"/>
    </row>
    <row r="54" spans="1:20" ht="15.75" x14ac:dyDescent="0.2">
      <c r="A54" s="3"/>
      <c r="B54" s="143"/>
      <c r="C54" s="144"/>
      <c r="D54" s="145"/>
      <c r="E54" s="72"/>
      <c r="F54" s="72"/>
      <c r="G54" s="3"/>
      <c r="H54" s="11"/>
      <c r="I54" s="4"/>
      <c r="K54" s="3"/>
      <c r="M54" s="3"/>
      <c r="N54" s="3"/>
      <c r="O54" s="3"/>
      <c r="P54" s="4"/>
      <c r="Q54" s="8"/>
      <c r="R54" s="27"/>
      <c r="S54" s="13"/>
    </row>
    <row r="55" spans="1:20" ht="12.75" customHeight="1" thickBot="1" x14ac:dyDescent="0.25">
      <c r="A55" s="11"/>
      <c r="B55" s="146"/>
      <c r="C55" s="147"/>
      <c r="D55" s="148"/>
      <c r="E55" s="16"/>
      <c r="F55" s="16"/>
      <c r="G55" s="16"/>
      <c r="H55" s="16"/>
      <c r="I55" s="16"/>
      <c r="J55" s="16"/>
      <c r="K55" s="124" t="s">
        <v>11</v>
      </c>
      <c r="L55" s="126" t="s">
        <v>12</v>
      </c>
      <c r="M55" s="134" t="s">
        <v>83</v>
      </c>
      <c r="N55" s="149" t="s">
        <v>25</v>
      </c>
      <c r="O55" s="133" t="s">
        <v>14</v>
      </c>
      <c r="P55" s="130" t="s">
        <v>13</v>
      </c>
      <c r="Q55" s="59"/>
      <c r="R55" s="135" t="s">
        <v>15</v>
      </c>
      <c r="S55" s="15"/>
    </row>
    <row r="56" spans="1:20" ht="12.75" customHeight="1" x14ac:dyDescent="0.2">
      <c r="A56" s="11"/>
      <c r="B56" s="18"/>
      <c r="C56" s="16"/>
      <c r="D56" s="16"/>
      <c r="E56" s="16"/>
      <c r="F56" s="16"/>
      <c r="G56" s="16"/>
      <c r="H56" s="16"/>
      <c r="I56" s="16"/>
      <c r="J56" s="16"/>
      <c r="K56" s="125"/>
      <c r="L56" s="126"/>
      <c r="M56" s="134"/>
      <c r="N56" s="149"/>
      <c r="O56" s="133"/>
      <c r="P56" s="131"/>
      <c r="Q56" s="60"/>
      <c r="R56" s="135"/>
      <c r="S56" s="17"/>
    </row>
    <row r="57" spans="1:20" ht="85.5" customHeight="1" x14ac:dyDescent="0.2">
      <c r="A57" s="3"/>
      <c r="B57" s="24" t="s">
        <v>0</v>
      </c>
      <c r="C57" s="25" t="s">
        <v>5</v>
      </c>
      <c r="D57" s="43" t="s">
        <v>75</v>
      </c>
      <c r="E57" s="62" t="s">
        <v>84</v>
      </c>
      <c r="F57" s="25" t="s">
        <v>6</v>
      </c>
      <c r="G57" s="44" t="s">
        <v>7</v>
      </c>
      <c r="H57" s="52"/>
      <c r="I57" s="56" t="s">
        <v>85</v>
      </c>
      <c r="J57" s="16"/>
      <c r="K57" s="125"/>
      <c r="L57" s="126"/>
      <c r="M57" s="134"/>
      <c r="N57" s="149"/>
      <c r="O57" s="133"/>
      <c r="P57" s="132"/>
      <c r="Q57" s="61"/>
      <c r="R57" s="135"/>
      <c r="S57" s="15"/>
    </row>
    <row r="58" spans="1:20" s="48" customFormat="1" ht="24.95" customHeight="1" x14ac:dyDescent="0.2">
      <c r="A58" s="46"/>
      <c r="B58" s="152" t="s">
        <v>89</v>
      </c>
      <c r="C58" s="153"/>
      <c r="D58" s="153"/>
      <c r="E58" s="153"/>
      <c r="F58" s="153"/>
      <c r="G58" s="153"/>
      <c r="H58" s="153"/>
      <c r="I58" s="153"/>
      <c r="J58" s="153"/>
      <c r="K58" s="153"/>
      <c r="L58" s="153"/>
      <c r="M58" s="153"/>
      <c r="N58" s="153"/>
      <c r="O58" s="153"/>
      <c r="P58" s="153"/>
      <c r="Q58" s="153"/>
      <c r="R58" s="153"/>
      <c r="S58" s="50"/>
      <c r="T58" s="47"/>
    </row>
    <row r="59" spans="1:20" s="48" customFormat="1" ht="24.95" customHeight="1" x14ac:dyDescent="0.2">
      <c r="A59" s="46"/>
      <c r="B59" s="73">
        <v>10</v>
      </c>
      <c r="C59" s="150" t="s">
        <v>90</v>
      </c>
      <c r="D59" s="151" t="s">
        <v>91</v>
      </c>
      <c r="E59" s="150" t="s">
        <v>79</v>
      </c>
      <c r="F59" s="76" t="s">
        <v>33</v>
      </c>
      <c r="G59" s="74" t="s">
        <v>92</v>
      </c>
      <c r="H59" s="77"/>
      <c r="I59" s="75"/>
      <c r="J59" s="77"/>
      <c r="K59" s="73" t="s">
        <v>81</v>
      </c>
      <c r="L59" s="73" t="s">
        <v>1</v>
      </c>
      <c r="M59" s="73" t="s">
        <v>4</v>
      </c>
      <c r="N59" s="73" t="s">
        <v>21</v>
      </c>
      <c r="O59" s="73" t="s">
        <v>23</v>
      </c>
      <c r="P59" s="74">
        <f t="shared" ref="P59:P76" si="0">IF(OR(AND(K59=$K$1,L59=$L$1),AND(N59=$N$1,M59=$M$1,L59=$L$2,K59=$K$1)),1,IF(OR(AND(N59=$N$1,M59=$M$2,L59=$L$2,K59=$K$1),AND(N59=$N$1,L59=$L$1,K59=$K$2),AND(N59=$N$2,M59=$M$1,L59=$L$2,K59=$K$1),AND(N59=$N$1,L59=$L$3,K59=$K$1),AND(N59=$N$1,M59=$M$1,L59=$L$2,K59=$K$2)),2,IF(OR(AND(N59=$N$2,L59=$L$3,K59=$K$1),AND(N59=$N$2,M59=$M$1,L59=$L$2,K59=$K$2),AND(N59=$N$1,M59=$M$2,L59=$L$2,K59=$K$2),AND(N59=$N$2,L59=$L$1,K59=$K$2),AND(N59=$N$2,M59=$M$2,L59=$L$2,K59=$K$1)),3,IF(OR(AND(N59=$N$2,M59=$M$2,L59=$L$2,K59=$K$2),AND(L59=$L$3,K59=$K$2)),4,0))))</f>
        <v>1</v>
      </c>
      <c r="Q59" s="78">
        <f t="shared" ref="Q59:Q76" si="1">IF(O59="Malá",1,IF(O59="Střední",2,IF(O59="Velká",3,IF(O59="Značná",4,0))))</f>
        <v>2</v>
      </c>
      <c r="R59" s="79" t="s">
        <v>17</v>
      </c>
      <c r="S59" s="50"/>
      <c r="T59" s="47"/>
    </row>
    <row r="60" spans="1:20" s="48" customFormat="1" ht="24.95" customHeight="1" x14ac:dyDescent="0.2">
      <c r="A60" s="46"/>
      <c r="B60" s="73">
        <v>11</v>
      </c>
      <c r="C60" s="150"/>
      <c r="D60" s="151"/>
      <c r="E60" s="150"/>
      <c r="F60" s="76" t="s">
        <v>36</v>
      </c>
      <c r="G60" s="74" t="s">
        <v>93</v>
      </c>
      <c r="H60" s="77"/>
      <c r="I60" s="75"/>
      <c r="J60" s="77"/>
      <c r="K60" s="73" t="s">
        <v>81</v>
      </c>
      <c r="L60" s="73" t="s">
        <v>1</v>
      </c>
      <c r="M60" s="73" t="s">
        <v>4</v>
      </c>
      <c r="N60" s="73" t="s">
        <v>21</v>
      </c>
      <c r="O60" s="73" t="s">
        <v>22</v>
      </c>
      <c r="P60" s="74">
        <f t="shared" si="0"/>
        <v>1</v>
      </c>
      <c r="Q60" s="78">
        <f t="shared" si="1"/>
        <v>1</v>
      </c>
      <c r="R60" s="79" t="s">
        <v>16</v>
      </c>
      <c r="S60" s="50"/>
      <c r="T60" s="47"/>
    </row>
    <row r="61" spans="1:20" s="48" customFormat="1" ht="24.95" customHeight="1" x14ac:dyDescent="0.2">
      <c r="A61" s="46"/>
      <c r="B61" s="152" t="s">
        <v>94</v>
      </c>
      <c r="C61" s="153"/>
      <c r="D61" s="153"/>
      <c r="E61" s="153"/>
      <c r="F61" s="153"/>
      <c r="G61" s="153"/>
      <c r="H61" s="153"/>
      <c r="I61" s="153"/>
      <c r="J61" s="153"/>
      <c r="K61" s="153"/>
      <c r="L61" s="153"/>
      <c r="M61" s="153"/>
      <c r="N61" s="153"/>
      <c r="O61" s="153"/>
      <c r="P61" s="153"/>
      <c r="Q61" s="153"/>
      <c r="R61" s="153"/>
      <c r="S61" s="50"/>
      <c r="T61" s="47"/>
    </row>
    <row r="62" spans="1:20" s="48" customFormat="1" ht="24.95" customHeight="1" x14ac:dyDescent="0.2">
      <c r="A62" s="46"/>
      <c r="B62" s="73">
        <v>15</v>
      </c>
      <c r="C62" s="157" t="s">
        <v>95</v>
      </c>
      <c r="D62" s="154" t="s">
        <v>96</v>
      </c>
      <c r="E62" s="150" t="s">
        <v>80</v>
      </c>
      <c r="F62" s="76" t="s">
        <v>37</v>
      </c>
      <c r="G62" s="80" t="s">
        <v>97</v>
      </c>
      <c r="H62" s="81"/>
      <c r="I62" s="82" t="s">
        <v>98</v>
      </c>
      <c r="J62" s="77"/>
      <c r="K62" s="73" t="s">
        <v>81</v>
      </c>
      <c r="L62" s="73" t="s">
        <v>1</v>
      </c>
      <c r="M62" s="73" t="s">
        <v>3</v>
      </c>
      <c r="N62" s="73" t="s">
        <v>20</v>
      </c>
      <c r="O62" s="73" t="s">
        <v>22</v>
      </c>
      <c r="P62" s="74">
        <f>IF(OR(AND(K62=$K$1,L62=$L$1),AND(N62=$N$1,M62=$M$1,L62=$L$2,K62=$K$1)),1,IF(OR(AND(N62=$N$1,M62=$M$2,L62=$L$2,K62=$K$1),AND(N62=$N$1,L62=$L$1,K62=$K$2),AND(N62=$N$2,M62=$M$1,L62=$L$2,K62=$K$1),AND(N62=$N$1,L62=$L$3,K62=$K$1),AND(N62=$N$1,M62=$M$1,L62=$L$2,K62=$K$2)),2,IF(OR(AND(N62=$N$2,L62=$L$3,K62=$K$1),AND(N62=$N$2,M62=$M$1,L62=$L$2,K62=$K$2),AND(N62=$N$1,M62=$M$2,L62=$L$2,K62=$K$2),AND(N62=$N$2,L62=$L$1,K62=$K$2),AND(N62=$N$2,M62=$M$2,L62=$L$2,K62=$K$1)),3,IF(OR(AND(N62=$N$2,M62=$M$2,L62=$L$2,K62=$K$2),AND(L62=$L$3,K62=$K$2)),4,0))))</f>
        <v>1</v>
      </c>
      <c r="Q62" s="78">
        <f>IF(O62="Malá",1,IF(O62="Střední",2,IF(O62="Velká",3,IF(O62="Značná",4,0))))</f>
        <v>1</v>
      </c>
      <c r="R62" s="79" t="s">
        <v>16</v>
      </c>
      <c r="S62" s="50"/>
      <c r="T62" s="47"/>
    </row>
    <row r="63" spans="1:20" s="48" customFormat="1" ht="24.95" customHeight="1" x14ac:dyDescent="0.2">
      <c r="A63" s="46"/>
      <c r="B63" s="73">
        <v>16</v>
      </c>
      <c r="C63" s="158"/>
      <c r="D63" s="154"/>
      <c r="E63" s="150"/>
      <c r="F63" s="76" t="s">
        <v>38</v>
      </c>
      <c r="G63" s="80" t="s">
        <v>99</v>
      </c>
      <c r="H63" s="81"/>
      <c r="I63" s="82"/>
      <c r="J63" s="77"/>
      <c r="K63" s="73" t="s">
        <v>81</v>
      </c>
      <c r="L63" s="73" t="s">
        <v>1</v>
      </c>
      <c r="M63" s="73" t="s">
        <v>4</v>
      </c>
      <c r="N63" s="73" t="s">
        <v>20</v>
      </c>
      <c r="O63" s="73" t="s">
        <v>23</v>
      </c>
      <c r="P63" s="74">
        <f t="shared" si="0"/>
        <v>1</v>
      </c>
      <c r="Q63" s="78">
        <f t="shared" si="1"/>
        <v>2</v>
      </c>
      <c r="R63" s="79" t="s">
        <v>17</v>
      </c>
      <c r="S63" s="50"/>
      <c r="T63" s="47"/>
    </row>
    <row r="64" spans="1:20" s="48" customFormat="1" ht="24.95" customHeight="1" x14ac:dyDescent="0.2">
      <c r="A64" s="46"/>
      <c r="B64" s="73">
        <v>17</v>
      </c>
      <c r="C64" s="158"/>
      <c r="D64" s="154"/>
      <c r="E64" s="150"/>
      <c r="F64" s="76" t="s">
        <v>36</v>
      </c>
      <c r="G64" s="80" t="s">
        <v>100</v>
      </c>
      <c r="H64" s="81"/>
      <c r="I64" s="82" t="s">
        <v>101</v>
      </c>
      <c r="J64" s="77"/>
      <c r="K64" s="73" t="s">
        <v>81</v>
      </c>
      <c r="L64" s="73" t="s">
        <v>1</v>
      </c>
      <c r="M64" s="73" t="s">
        <v>4</v>
      </c>
      <c r="N64" s="73" t="s">
        <v>20</v>
      </c>
      <c r="O64" s="73" t="s">
        <v>23</v>
      </c>
      <c r="P64" s="74">
        <f>IF(OR(AND(K64=$K$1,L64=$L$1),AND(N64=$N$1,M64=$M$1,L64=$L$2,K64=$K$1)),1,IF(OR(AND(N64=$N$1,M64=$M$2,L64=$L$2,K64=$K$1),AND(N64=$N$1,L64=$L$1,K64=$K$2),AND(N64=$N$2,M64=$M$1,L64=$L$2,K64=$K$1),AND(N64=$N$1,L64=$L$3,K64=$K$1),AND(N64=$N$1,M64=$M$1,L64=$L$2,K64=$K$2)),2,IF(OR(AND(N64=$N$2,L64=$L$3,K64=$K$1),AND(N64=$N$2,M64=$M$1,L64=$L$2,K64=$K$2),AND(N64=$N$1,M64=$M$2,L64=$L$2,K64=$K$2),AND(N64=$N$2,L64=$L$1,K64=$K$2),AND(N64=$N$2,M64=$M$2,L64=$L$2,K64=$K$1)),3,IF(OR(AND(N64=$N$2,M64=$M$2,L64=$L$2,K64=$K$2),AND(L64=$L$3,K64=$K$2)),4,0))))</f>
        <v>1</v>
      </c>
      <c r="Q64" s="78">
        <f>IF(O64="Malá",1,IF(O64="Střední",2,IF(O64="Velká",3,IF(O64="Značná",4,0))))</f>
        <v>2</v>
      </c>
      <c r="R64" s="79" t="s">
        <v>17</v>
      </c>
      <c r="S64" s="50"/>
      <c r="T64" s="47"/>
    </row>
    <row r="65" spans="1:20" s="48" customFormat="1" ht="24.95" customHeight="1" x14ac:dyDescent="0.2">
      <c r="A65" s="46"/>
      <c r="B65" s="73">
        <v>18</v>
      </c>
      <c r="C65" s="158"/>
      <c r="D65" s="151" t="s">
        <v>102</v>
      </c>
      <c r="E65" s="150" t="s">
        <v>80</v>
      </c>
      <c r="F65" s="76" t="s">
        <v>38</v>
      </c>
      <c r="G65" s="83" t="s">
        <v>103</v>
      </c>
      <c r="H65" s="81"/>
      <c r="I65" s="82"/>
      <c r="J65" s="77"/>
      <c r="K65" s="73" t="s">
        <v>81</v>
      </c>
      <c r="L65" s="73" t="s">
        <v>1</v>
      </c>
      <c r="M65" s="73" t="s">
        <v>4</v>
      </c>
      <c r="N65" s="73" t="s">
        <v>20</v>
      </c>
      <c r="O65" s="73" t="s">
        <v>23</v>
      </c>
      <c r="P65" s="74">
        <f>IF(OR(AND(K65=$K$1,L65=$L$1),AND(N65=$N$1,M65=$M$1,L65=$L$2,K65=$K$1)),1,IF(OR(AND(N65=$N$1,M65=$M$2,L65=$L$2,K65=$K$1),AND(N65=$N$1,L65=$L$1,K65=$K$2),AND(N65=$N$2,M65=$M$1,L65=$L$2,K65=$K$1),AND(N65=$N$1,L65=$L$3,K65=$K$1),AND(N65=$N$1,M65=$M$1,L65=$L$2,K65=$K$2)),2,IF(OR(AND(N65=$N$2,L65=$L$3,K65=$K$1),AND(N65=$N$2,M65=$M$1,L65=$L$2,K65=$K$2),AND(N65=$N$1,M65=$M$2,L65=$L$2,K65=$K$2),AND(N65=$N$2,L65=$L$1,K65=$K$2),AND(N65=$N$2,M65=$M$2,L65=$L$2,K65=$K$1)),3,IF(OR(AND(N65=$N$2,M65=$M$2,L65=$L$2,K65=$K$2),AND(L65=$L$3,K65=$K$2)),4,0))))</f>
        <v>1</v>
      </c>
      <c r="Q65" s="78">
        <f>IF(O65="Malá",1,IF(O65="Střední",2,IF(O65="Velká",3,IF(O65="Značná",4,0))))</f>
        <v>2</v>
      </c>
      <c r="R65" s="79" t="s">
        <v>17</v>
      </c>
      <c r="S65" s="50"/>
      <c r="T65" s="47"/>
    </row>
    <row r="66" spans="1:20" s="48" customFormat="1" ht="24.95" customHeight="1" x14ac:dyDescent="0.2">
      <c r="A66" s="46"/>
      <c r="B66" s="73">
        <v>19</v>
      </c>
      <c r="C66" s="158"/>
      <c r="D66" s="151"/>
      <c r="E66" s="150"/>
      <c r="F66" s="76" t="s">
        <v>36</v>
      </c>
      <c r="G66" s="80" t="s">
        <v>100</v>
      </c>
      <c r="H66" s="81"/>
      <c r="I66" s="82" t="s">
        <v>101</v>
      </c>
      <c r="J66" s="77"/>
      <c r="K66" s="73" t="s">
        <v>81</v>
      </c>
      <c r="L66" s="73" t="s">
        <v>1</v>
      </c>
      <c r="M66" s="73" t="s">
        <v>4</v>
      </c>
      <c r="N66" s="73" t="s">
        <v>20</v>
      </c>
      <c r="O66" s="73" t="s">
        <v>23</v>
      </c>
      <c r="P66" s="74">
        <f>IF(OR(AND(K66=$K$1,L66=$L$1),AND(N66=$N$1,M66=$M$1,L66=$L$2,K66=$K$1)),1,IF(OR(AND(N66=$N$1,M66=$M$2,L66=$L$2,K66=$K$1),AND(N66=$N$1,L66=$L$1,K66=$K$2),AND(N66=$N$2,M66=$M$1,L66=$L$2,K66=$K$1),AND(N66=$N$1,L66=$L$3,K66=$K$1),AND(N66=$N$1,M66=$M$1,L66=$L$2,K66=$K$2)),2,IF(OR(AND(N66=$N$2,L66=$L$3,K66=$K$1),AND(N66=$N$2,M66=$M$1,L66=$L$2,K66=$K$2),AND(N66=$N$1,M66=$M$2,L66=$L$2,K66=$K$2),AND(N66=$N$2,L66=$L$1,K66=$K$2),AND(N66=$N$2,M66=$M$2,L66=$L$2,K66=$K$1)),3,IF(OR(AND(N66=$N$2,M66=$M$2,L66=$L$2,K66=$K$2),AND(L66=$L$3,K66=$K$2)),4,0))))</f>
        <v>1</v>
      </c>
      <c r="Q66" s="78">
        <f>IF(O66="Malá",1,IF(O66="Střední",2,IF(O66="Velká",3,IF(O66="Značná",4,0))))</f>
        <v>2</v>
      </c>
      <c r="R66" s="79" t="s">
        <v>17</v>
      </c>
      <c r="S66" s="50"/>
      <c r="T66" s="47"/>
    </row>
    <row r="67" spans="1:20" s="48" customFormat="1" ht="24.95" customHeight="1" x14ac:dyDescent="0.2">
      <c r="A67" s="46"/>
      <c r="B67" s="73">
        <v>20</v>
      </c>
      <c r="C67" s="158"/>
      <c r="D67" s="151"/>
      <c r="E67" s="150"/>
      <c r="F67" s="76" t="s">
        <v>26</v>
      </c>
      <c r="G67" s="80" t="s">
        <v>104</v>
      </c>
      <c r="H67" s="81"/>
      <c r="I67" s="82" t="s">
        <v>105</v>
      </c>
      <c r="J67" s="77"/>
      <c r="K67" s="73" t="s">
        <v>82</v>
      </c>
      <c r="L67" s="73" t="s">
        <v>1</v>
      </c>
      <c r="M67" s="73" t="s">
        <v>4</v>
      </c>
      <c r="N67" s="73" t="s">
        <v>20</v>
      </c>
      <c r="O67" s="73" t="s">
        <v>23</v>
      </c>
      <c r="P67" s="74">
        <f t="shared" si="0"/>
        <v>2</v>
      </c>
      <c r="Q67" s="78">
        <f t="shared" si="1"/>
        <v>2</v>
      </c>
      <c r="R67" s="79" t="s">
        <v>10</v>
      </c>
      <c r="S67" s="50"/>
      <c r="T67" s="47"/>
    </row>
    <row r="68" spans="1:20" s="48" customFormat="1" ht="24.95" customHeight="1" x14ac:dyDescent="0.2">
      <c r="A68" s="46"/>
      <c r="B68" s="73">
        <v>21</v>
      </c>
      <c r="C68" s="158"/>
      <c r="D68" s="154" t="s">
        <v>106</v>
      </c>
      <c r="E68" s="150" t="s">
        <v>80</v>
      </c>
      <c r="F68" s="76" t="s">
        <v>38</v>
      </c>
      <c r="G68" s="80" t="s">
        <v>103</v>
      </c>
      <c r="H68" s="81"/>
      <c r="I68" s="82"/>
      <c r="J68" s="77"/>
      <c r="K68" s="73" t="s">
        <v>81</v>
      </c>
      <c r="L68" s="73" t="s">
        <v>1</v>
      </c>
      <c r="M68" s="73" t="s">
        <v>4</v>
      </c>
      <c r="N68" s="73" t="s">
        <v>20</v>
      </c>
      <c r="O68" s="73" t="s">
        <v>23</v>
      </c>
      <c r="P68" s="74">
        <f t="shared" si="0"/>
        <v>1</v>
      </c>
      <c r="Q68" s="78">
        <f t="shared" si="1"/>
        <v>2</v>
      </c>
      <c r="R68" s="79" t="s">
        <v>17</v>
      </c>
      <c r="S68" s="50"/>
      <c r="T68" s="47"/>
    </row>
    <row r="69" spans="1:20" s="48" customFormat="1" ht="24.95" customHeight="1" x14ac:dyDescent="0.2">
      <c r="A69" s="46"/>
      <c r="B69" s="73">
        <v>22</v>
      </c>
      <c r="C69" s="158"/>
      <c r="D69" s="154"/>
      <c r="E69" s="150"/>
      <c r="F69" s="76" t="s">
        <v>36</v>
      </c>
      <c r="G69" s="80" t="s">
        <v>100</v>
      </c>
      <c r="H69" s="81"/>
      <c r="I69" s="82" t="s">
        <v>101</v>
      </c>
      <c r="J69" s="77"/>
      <c r="K69" s="73" t="s">
        <v>81</v>
      </c>
      <c r="L69" s="73" t="s">
        <v>1</v>
      </c>
      <c r="M69" s="73" t="s">
        <v>4</v>
      </c>
      <c r="N69" s="73" t="s">
        <v>20</v>
      </c>
      <c r="O69" s="73" t="s">
        <v>23</v>
      </c>
      <c r="P69" s="74">
        <f t="shared" si="0"/>
        <v>1</v>
      </c>
      <c r="Q69" s="78">
        <f t="shared" si="1"/>
        <v>2</v>
      </c>
      <c r="R69" s="79" t="s">
        <v>17</v>
      </c>
      <c r="S69" s="50"/>
      <c r="T69" s="47"/>
    </row>
    <row r="70" spans="1:20" s="48" customFormat="1" ht="24.95" customHeight="1" x14ac:dyDescent="0.2">
      <c r="A70" s="46"/>
      <c r="B70" s="73">
        <v>23</v>
      </c>
      <c r="C70" s="158"/>
      <c r="D70" s="155" t="s">
        <v>107</v>
      </c>
      <c r="E70" s="74" t="s">
        <v>80</v>
      </c>
      <c r="F70" s="76" t="s">
        <v>33</v>
      </c>
      <c r="G70" s="80" t="s">
        <v>108</v>
      </c>
      <c r="H70" s="81"/>
      <c r="I70" s="82" t="s">
        <v>105</v>
      </c>
      <c r="J70" s="77"/>
      <c r="K70" s="73" t="s">
        <v>81</v>
      </c>
      <c r="L70" s="73" t="s">
        <v>1</v>
      </c>
      <c r="M70" s="73" t="s">
        <v>4</v>
      </c>
      <c r="N70" s="73" t="s">
        <v>20</v>
      </c>
      <c r="O70" s="73" t="s">
        <v>22</v>
      </c>
      <c r="P70" s="74">
        <f>IF(OR(AND(K70=$K$1,L70=$L$1),AND(N70=$N$1,M70=$M$1,L70=$L$2,K70=$K$1)),1,IF(OR(AND(N70=$N$1,M70=$M$2,L70=$L$2,K70=$K$1),AND(N70=$N$1,L70=$L$1,K70=$K$2),AND(N70=$N$2,M70=$M$1,L70=$L$2,K70=$K$1),AND(N70=$N$1,L70=$L$3,K70=$K$1),AND(N70=$N$1,M70=$M$1,L70=$L$2,K70=$K$2)),2,IF(OR(AND(N70=$N$2,L70=$L$3,K70=$K$1),AND(N70=$N$2,M70=$M$1,L70=$L$2,K70=$K$2),AND(N70=$N$1,M70=$M$2,L70=$L$2,K70=$K$2),AND(N70=$N$2,L70=$L$1,K70=$K$2),AND(N70=$N$2,M70=$M$2,L70=$L$2,K70=$K$1)),3,IF(OR(AND(N70=$N$2,M70=$M$2,L70=$L$2,K70=$K$2),AND(L70=$L$3,K70=$K$2)),4,0))))</f>
        <v>1</v>
      </c>
      <c r="Q70" s="78">
        <f>IF(O70="Malá",1,IF(O70="Střední",2,IF(O70="Velká",3,IF(O70="Značná",4,0))))</f>
        <v>1</v>
      </c>
      <c r="R70" s="79" t="s">
        <v>16</v>
      </c>
      <c r="S70" s="50"/>
      <c r="T70" s="47"/>
    </row>
    <row r="71" spans="1:20" s="48" customFormat="1" ht="24.95" customHeight="1" x14ac:dyDescent="0.2">
      <c r="A71" s="46"/>
      <c r="B71" s="73">
        <v>24</v>
      </c>
      <c r="C71" s="159"/>
      <c r="D71" s="156"/>
      <c r="E71" s="74" t="s">
        <v>80</v>
      </c>
      <c r="F71" s="76" t="s">
        <v>37</v>
      </c>
      <c r="G71" s="74" t="s">
        <v>109</v>
      </c>
      <c r="H71" s="1"/>
      <c r="I71" s="74" t="s">
        <v>110</v>
      </c>
      <c r="J71" s="19"/>
      <c r="K71" s="84" t="s">
        <v>81</v>
      </c>
      <c r="L71" s="73" t="s">
        <v>1</v>
      </c>
      <c r="M71" s="73" t="s">
        <v>4</v>
      </c>
      <c r="N71" s="73" t="s">
        <v>21</v>
      </c>
      <c r="O71" s="73" t="s">
        <v>23</v>
      </c>
      <c r="P71" s="74">
        <f>IF(OR(AND(K71=$K$1,L71=$L$1),AND(N71=$N$1,M71=$M$1,L71=$L$2,K71=$K$1)),1,IF(OR(AND(N71=$N$1,M71=$M$2,L71=$L$2,K71=$K$1),AND(N71=$N$1,L71=$L$1,K71=$K$2),AND(N71=$N$2,M71=$M$1,L71=$L$2,K71=$K$1),AND(N71=$N$1,L71=$L$3,K71=$K$1),AND(N71=$N$1,M71=$M$1,L71=$L$2,K71=$K$2)),2,IF(OR(AND(N71=$N$2,L71=$L$3,K71=$K$1),AND(N71=$N$2,M71=$M$1,L71=$L$2,K71=$K$2),AND(N71=$N$1,M71=$M$2,L71=$L$2,K71=$K$2),AND(N71=$N$2,L71=$L$1,K71=$K$2),AND(N71=$N$2,M71=$M$2,L71=$L$2,K71=$K$1)),3,IF(OR(AND(N71=$N$2,M71=$M$2,L71=$L$2,K71=$K$2),AND(L71=$L$3,K71=$K$2)),4,0))))</f>
        <v>1</v>
      </c>
      <c r="Q71" s="85">
        <f>IF(O71="Malá",1,IF(O71="Střední",2,IF(O71="Velká",3,IF(O71="Značná",4,0))))</f>
        <v>2</v>
      </c>
      <c r="R71" s="79" t="s">
        <v>17</v>
      </c>
      <c r="S71" s="50"/>
      <c r="T71" s="47"/>
    </row>
    <row r="72" spans="1:20" s="48" customFormat="1" ht="24.95" customHeight="1" x14ac:dyDescent="0.2">
      <c r="A72" s="46"/>
      <c r="B72" s="152" t="s">
        <v>111</v>
      </c>
      <c r="C72" s="153"/>
      <c r="D72" s="153"/>
      <c r="E72" s="153"/>
      <c r="F72" s="153"/>
      <c r="G72" s="153"/>
      <c r="H72" s="153"/>
      <c r="I72" s="153"/>
      <c r="J72" s="153"/>
      <c r="K72" s="153"/>
      <c r="L72" s="153"/>
      <c r="M72" s="153"/>
      <c r="N72" s="153"/>
      <c r="O72" s="153"/>
      <c r="P72" s="153"/>
      <c r="Q72" s="153"/>
      <c r="R72" s="153"/>
      <c r="S72" s="50"/>
      <c r="T72" s="47"/>
    </row>
    <row r="73" spans="1:20" s="48" customFormat="1" ht="24.95" customHeight="1" x14ac:dyDescent="0.2">
      <c r="A73" s="46"/>
      <c r="B73" s="73">
        <v>25</v>
      </c>
      <c r="C73" s="157" t="s">
        <v>112</v>
      </c>
      <c r="D73" s="151" t="s">
        <v>113</v>
      </c>
      <c r="E73" s="74" t="s">
        <v>76</v>
      </c>
      <c r="F73" s="76" t="s">
        <v>41</v>
      </c>
      <c r="G73" s="74" t="s">
        <v>114</v>
      </c>
      <c r="H73" s="77"/>
      <c r="I73" s="75" t="s">
        <v>115</v>
      </c>
      <c r="J73" s="77"/>
      <c r="K73" s="73" t="s">
        <v>81</v>
      </c>
      <c r="L73" s="73" t="s">
        <v>1</v>
      </c>
      <c r="M73" s="73" t="s">
        <v>4</v>
      </c>
      <c r="N73" s="73" t="s">
        <v>20</v>
      </c>
      <c r="O73" s="73" t="s">
        <v>23</v>
      </c>
      <c r="P73" s="74">
        <f t="shared" si="0"/>
        <v>1</v>
      </c>
      <c r="Q73" s="78">
        <f t="shared" si="1"/>
        <v>2</v>
      </c>
      <c r="R73" s="79" t="s">
        <v>17</v>
      </c>
      <c r="S73" s="50"/>
      <c r="T73" s="47"/>
    </row>
    <row r="74" spans="1:20" s="48" customFormat="1" ht="24.95" customHeight="1" x14ac:dyDescent="0.2">
      <c r="A74" s="46"/>
      <c r="B74" s="73">
        <v>26</v>
      </c>
      <c r="C74" s="158"/>
      <c r="D74" s="151"/>
      <c r="E74" s="74" t="s">
        <v>76</v>
      </c>
      <c r="F74" s="76" t="s">
        <v>40</v>
      </c>
      <c r="G74" s="73" t="s">
        <v>116</v>
      </c>
      <c r="H74" s="81"/>
      <c r="I74" s="82"/>
      <c r="J74" s="77"/>
      <c r="K74" s="73" t="s">
        <v>81</v>
      </c>
      <c r="L74" s="73" t="s">
        <v>1</v>
      </c>
      <c r="M74" s="73" t="s">
        <v>4</v>
      </c>
      <c r="N74" s="73" t="s">
        <v>20</v>
      </c>
      <c r="O74" s="73" t="s">
        <v>68</v>
      </c>
      <c r="P74" s="74">
        <f t="shared" si="0"/>
        <v>1</v>
      </c>
      <c r="Q74" s="78">
        <f t="shared" si="1"/>
        <v>4</v>
      </c>
      <c r="R74" s="79" t="s">
        <v>10</v>
      </c>
      <c r="S74" s="50"/>
      <c r="T74" s="47"/>
    </row>
    <row r="75" spans="1:20" s="48" customFormat="1" ht="24.95" customHeight="1" x14ac:dyDescent="0.2">
      <c r="A75" s="46"/>
      <c r="B75" s="73">
        <v>27</v>
      </c>
      <c r="C75" s="158"/>
      <c r="D75" s="151" t="s">
        <v>117</v>
      </c>
      <c r="E75" s="150" t="s">
        <v>76</v>
      </c>
      <c r="F75" s="76" t="s">
        <v>39</v>
      </c>
      <c r="G75" s="74" t="s">
        <v>118</v>
      </c>
      <c r="H75" s="1"/>
      <c r="I75" s="157" t="s">
        <v>119</v>
      </c>
      <c r="J75" s="19"/>
      <c r="K75" s="84" t="s">
        <v>82</v>
      </c>
      <c r="L75" s="73" t="s">
        <v>1</v>
      </c>
      <c r="M75" s="73" t="s">
        <v>4</v>
      </c>
      <c r="N75" s="73" t="s">
        <v>20</v>
      </c>
      <c r="O75" s="73" t="s">
        <v>68</v>
      </c>
      <c r="P75" s="74">
        <f t="shared" si="0"/>
        <v>2</v>
      </c>
      <c r="Q75" s="85">
        <f t="shared" si="1"/>
        <v>4</v>
      </c>
      <c r="R75" s="79" t="s">
        <v>18</v>
      </c>
      <c r="S75" s="50"/>
      <c r="T75" s="47"/>
    </row>
    <row r="76" spans="1:20" s="48" customFormat="1" ht="24.95" customHeight="1" x14ac:dyDescent="0.2">
      <c r="A76" s="46"/>
      <c r="B76" s="73">
        <v>28</v>
      </c>
      <c r="C76" s="158"/>
      <c r="D76" s="151"/>
      <c r="E76" s="150"/>
      <c r="F76" s="76" t="s">
        <v>40</v>
      </c>
      <c r="G76" s="74" t="s">
        <v>120</v>
      </c>
      <c r="H76" s="1"/>
      <c r="I76" s="159"/>
      <c r="J76" s="19"/>
      <c r="K76" s="84" t="s">
        <v>81</v>
      </c>
      <c r="L76" s="73" t="s">
        <v>1</v>
      </c>
      <c r="M76" s="73" t="s">
        <v>4</v>
      </c>
      <c r="N76" s="73" t="s">
        <v>20</v>
      </c>
      <c r="O76" s="73" t="s">
        <v>68</v>
      </c>
      <c r="P76" s="74">
        <f t="shared" si="0"/>
        <v>1</v>
      </c>
      <c r="Q76" s="85">
        <f t="shared" si="1"/>
        <v>4</v>
      </c>
      <c r="R76" s="79" t="s">
        <v>10</v>
      </c>
      <c r="S76" s="50"/>
      <c r="T76" s="47"/>
    </row>
    <row r="77" spans="1:20" s="48" customFormat="1" ht="24.95" customHeight="1" x14ac:dyDescent="0.2">
      <c r="A77" s="46"/>
      <c r="B77" s="73">
        <v>29</v>
      </c>
      <c r="C77" s="159"/>
      <c r="D77" s="75" t="s">
        <v>121</v>
      </c>
      <c r="E77" s="74" t="s">
        <v>79</v>
      </c>
      <c r="F77" s="76" t="s">
        <v>39</v>
      </c>
      <c r="G77" s="74" t="s">
        <v>122</v>
      </c>
      <c r="H77" s="1"/>
      <c r="I77" s="74" t="s">
        <v>110</v>
      </c>
      <c r="J77" s="19"/>
      <c r="K77" s="84" t="s">
        <v>81</v>
      </c>
      <c r="L77" s="73" t="s">
        <v>70</v>
      </c>
      <c r="M77" s="73" t="s">
        <v>4</v>
      </c>
      <c r="N77" s="73" t="s">
        <v>20</v>
      </c>
      <c r="O77" s="73" t="s">
        <v>68</v>
      </c>
      <c r="P77" s="74">
        <f>IF(OR(AND(K77=$K$1,L77=$L$1),AND(N77=$N$1,M77=$M$1,L77=$L$2,K77=$K$1)),1,IF(OR(AND(N77=$N$1,M77=$M$2,L77=$L$2,K77=$K$1),AND(N77=$N$1,L77=$L$1,K77=$K$2),AND(N77=$N$2,M77=$M$1,L77=$L$2,K77=$K$1),AND(N77=$N$1,L77=$L$3,K77=$K$1),AND(N77=$N$1,M77=$M$1,L77=$L$2,K77=$K$2)),2,IF(OR(AND(N77=$N$2,L77=$L$3,K77=$K$1),AND(N77=$N$2,M77=$M$1,L77=$L$2,K77=$K$2),AND(N77=$N$1,M77=$M$2,L77=$L$2,K77=$K$2),AND(N77=$N$2,L77=$L$1,K77=$K$2),AND(N77=$N$2,M77=$M$2,L77=$L$2,K77=$K$1)),3,IF(OR(AND(N77=$N$2,M77=$M$2,L77=$L$2,K77=$K$2),AND(L77=$L$3,K77=$K$2)),4,0))))</f>
        <v>2</v>
      </c>
      <c r="Q77" s="85">
        <f>IF(O77="Malá",1,IF(O77="Střední",2,IF(O77="Velká",3,IF(O77="Značná",4,0))))</f>
        <v>4</v>
      </c>
      <c r="R77" s="79" t="s">
        <v>18</v>
      </c>
      <c r="S77" s="50"/>
      <c r="T77" s="47"/>
    </row>
    <row r="78" spans="1:20" s="48" customFormat="1" ht="24.95" customHeight="1" x14ac:dyDescent="0.2">
      <c r="A78" s="46"/>
      <c r="B78" s="152" t="s">
        <v>123</v>
      </c>
      <c r="C78" s="153"/>
      <c r="D78" s="153"/>
      <c r="E78" s="153"/>
      <c r="F78" s="153"/>
      <c r="G78" s="153"/>
      <c r="H78" s="153"/>
      <c r="I78" s="153"/>
      <c r="J78" s="153"/>
      <c r="K78" s="153"/>
      <c r="L78" s="153"/>
      <c r="M78" s="153"/>
      <c r="N78" s="153"/>
      <c r="O78" s="153"/>
      <c r="P78" s="153"/>
      <c r="Q78" s="153"/>
      <c r="R78" s="153"/>
      <c r="S78" s="50"/>
      <c r="T78" s="47"/>
    </row>
    <row r="79" spans="1:20" s="48" customFormat="1" ht="24.95" customHeight="1" x14ac:dyDescent="0.2">
      <c r="A79" s="46"/>
      <c r="B79" s="73">
        <v>30</v>
      </c>
      <c r="C79" s="150" t="s">
        <v>124</v>
      </c>
      <c r="D79" s="151" t="s">
        <v>125</v>
      </c>
      <c r="E79" s="74" t="s">
        <v>79</v>
      </c>
      <c r="F79" s="76" t="s">
        <v>28</v>
      </c>
      <c r="G79" s="150" t="s">
        <v>126</v>
      </c>
      <c r="H79" s="75"/>
      <c r="I79" s="157" t="s">
        <v>127</v>
      </c>
      <c r="J79" s="87"/>
      <c r="K79" s="88" t="s">
        <v>82</v>
      </c>
      <c r="L79" s="88" t="s">
        <v>1</v>
      </c>
      <c r="M79" s="88" t="s">
        <v>4</v>
      </c>
      <c r="N79" s="88" t="s">
        <v>20</v>
      </c>
      <c r="O79" s="88" t="s">
        <v>24</v>
      </c>
      <c r="P79" s="74">
        <f t="shared" ref="P79:P84" si="2">IF(OR(AND(K79=$K$1,L79=$L$1),AND(N79=$N$1,M79=$M$1,L79=$L$2,K79=$K$1)),1,IF(OR(AND(N79=$N$1,M79=$M$2,L79=$L$2,K79=$K$1),AND(N79=$N$1,L79=$L$1,K79=$K$2),AND(N79=$N$2,M79=$M$1,L79=$L$2,K79=$K$1),AND(N79=$N$1,L79=$L$3,K79=$K$1),AND(N79=$N$1,M79=$M$1,L79=$L$2,K79=$K$2)),2,IF(OR(AND(N79=$N$2,L79=$L$3,K79=$K$1),AND(N79=$N$2,M79=$M$1,L79=$L$2,K79=$K$2),AND(N79=$N$1,M79=$M$2,L79=$L$2,K79=$K$2),AND(N79=$N$2,L79=$L$1,K79=$K$2),AND(N79=$N$2,M79=$M$2,L79=$L$2,K79=$K$1)),3,IF(OR(AND(N79=$N$2,M79=$M$2,L79=$L$2,K79=$K$2),AND(L79=$L$3,K79=$K$2)),4,0))))</f>
        <v>2</v>
      </c>
      <c r="Q79" s="78">
        <f t="shared" ref="Q79:Q84" si="3">IF(O79="Malá",1,IF(O79="Střední",2,IF(O79="Velká",3,IF(O79="Značná",4,0))))</f>
        <v>3</v>
      </c>
      <c r="R79" s="79" t="s">
        <v>10</v>
      </c>
      <c r="S79" s="50"/>
      <c r="T79" s="47"/>
    </row>
    <row r="80" spans="1:20" s="48" customFormat="1" ht="24.95" customHeight="1" x14ac:dyDescent="0.2">
      <c r="A80" s="46"/>
      <c r="B80" s="73">
        <v>31</v>
      </c>
      <c r="C80" s="150"/>
      <c r="D80" s="151"/>
      <c r="E80" s="74" t="s">
        <v>79</v>
      </c>
      <c r="F80" s="76" t="s">
        <v>32</v>
      </c>
      <c r="G80" s="150"/>
      <c r="H80" s="75"/>
      <c r="I80" s="158"/>
      <c r="J80" s="87"/>
      <c r="K80" s="88" t="s">
        <v>82</v>
      </c>
      <c r="L80" s="88" t="s">
        <v>1</v>
      </c>
      <c r="M80" s="88" t="s">
        <v>4</v>
      </c>
      <c r="N80" s="88" t="s">
        <v>20</v>
      </c>
      <c r="O80" s="88" t="s">
        <v>24</v>
      </c>
      <c r="P80" s="74">
        <f t="shared" si="2"/>
        <v>2</v>
      </c>
      <c r="Q80" s="78">
        <f t="shared" si="3"/>
        <v>3</v>
      </c>
      <c r="R80" s="79" t="s">
        <v>10</v>
      </c>
      <c r="S80" s="50"/>
      <c r="T80" s="47"/>
    </row>
    <row r="81" spans="1:20" s="48" customFormat="1" ht="24.95" customHeight="1" x14ac:dyDescent="0.2">
      <c r="A81" s="46"/>
      <c r="B81" s="73">
        <v>32</v>
      </c>
      <c r="C81" s="150"/>
      <c r="D81" s="151"/>
      <c r="E81" s="74" t="s">
        <v>79</v>
      </c>
      <c r="F81" s="76" t="s">
        <v>31</v>
      </c>
      <c r="G81" s="150"/>
      <c r="H81" s="75"/>
      <c r="I81" s="159"/>
      <c r="J81" s="87"/>
      <c r="K81" s="88" t="s">
        <v>82</v>
      </c>
      <c r="L81" s="88" t="s">
        <v>70</v>
      </c>
      <c r="M81" s="88" t="s">
        <v>4</v>
      </c>
      <c r="N81" s="88" t="s">
        <v>21</v>
      </c>
      <c r="O81" s="88" t="s">
        <v>24</v>
      </c>
      <c r="P81" s="74">
        <f t="shared" si="2"/>
        <v>4</v>
      </c>
      <c r="Q81" s="78">
        <f t="shared" si="3"/>
        <v>3</v>
      </c>
      <c r="R81" s="79" t="s">
        <v>19</v>
      </c>
      <c r="S81" s="50"/>
      <c r="T81" s="47"/>
    </row>
    <row r="82" spans="1:20" s="48" customFormat="1" ht="24.95" customHeight="1" x14ac:dyDescent="0.2">
      <c r="A82" s="46"/>
      <c r="B82" s="73">
        <v>33</v>
      </c>
      <c r="C82" s="150"/>
      <c r="D82" s="75" t="s">
        <v>128</v>
      </c>
      <c r="E82" s="74" t="s">
        <v>79</v>
      </c>
      <c r="F82" s="76" t="s">
        <v>36</v>
      </c>
      <c r="G82" s="74" t="s">
        <v>129</v>
      </c>
      <c r="H82" s="75"/>
      <c r="I82" s="75" t="s">
        <v>127</v>
      </c>
      <c r="J82" s="87"/>
      <c r="K82" s="88" t="s">
        <v>82</v>
      </c>
      <c r="L82" s="88" t="s">
        <v>1</v>
      </c>
      <c r="M82" s="88" t="s">
        <v>4</v>
      </c>
      <c r="N82" s="88" t="s">
        <v>20</v>
      </c>
      <c r="O82" s="88" t="s">
        <v>23</v>
      </c>
      <c r="P82" s="74">
        <f t="shared" si="2"/>
        <v>2</v>
      </c>
      <c r="Q82" s="78">
        <f t="shared" si="3"/>
        <v>2</v>
      </c>
      <c r="R82" s="79" t="s">
        <v>10</v>
      </c>
      <c r="S82" s="50"/>
      <c r="T82" s="47"/>
    </row>
    <row r="83" spans="1:20" s="48" customFormat="1" ht="24.95" customHeight="1" x14ac:dyDescent="0.2">
      <c r="A83" s="46"/>
      <c r="B83" s="73">
        <v>34</v>
      </c>
      <c r="C83" s="150" t="s">
        <v>130</v>
      </c>
      <c r="D83" s="75" t="s">
        <v>131</v>
      </c>
      <c r="E83" s="74" t="s">
        <v>79</v>
      </c>
      <c r="F83" s="76" t="s">
        <v>27</v>
      </c>
      <c r="G83" s="74" t="s">
        <v>132</v>
      </c>
      <c r="H83" s="1"/>
      <c r="I83" s="86" t="s">
        <v>133</v>
      </c>
      <c r="J83" s="19"/>
      <c r="K83" s="73" t="s">
        <v>82</v>
      </c>
      <c r="L83" s="73" t="s">
        <v>2</v>
      </c>
      <c r="M83" s="73" t="s">
        <v>4</v>
      </c>
      <c r="N83" s="73" t="s">
        <v>20</v>
      </c>
      <c r="O83" s="73" t="s">
        <v>24</v>
      </c>
      <c r="P83" s="74">
        <f t="shared" si="2"/>
        <v>3</v>
      </c>
      <c r="Q83" s="78">
        <f t="shared" si="3"/>
        <v>3</v>
      </c>
      <c r="R83" s="79" t="s">
        <v>18</v>
      </c>
      <c r="S83" s="50"/>
      <c r="T83" s="47"/>
    </row>
    <row r="84" spans="1:20" s="48" customFormat="1" ht="26.25" customHeight="1" x14ac:dyDescent="0.2">
      <c r="A84" s="46"/>
      <c r="B84" s="73">
        <v>35</v>
      </c>
      <c r="C84" s="150"/>
      <c r="D84" s="75" t="s">
        <v>134</v>
      </c>
      <c r="E84" s="74" t="s">
        <v>76</v>
      </c>
      <c r="F84" s="76" t="s">
        <v>72</v>
      </c>
      <c r="G84" s="73" t="s">
        <v>135</v>
      </c>
      <c r="H84" s="89"/>
      <c r="I84" s="82" t="s">
        <v>136</v>
      </c>
      <c r="J84" s="77"/>
      <c r="K84" s="73" t="s">
        <v>82</v>
      </c>
      <c r="L84" s="73" t="s">
        <v>1</v>
      </c>
      <c r="M84" s="73" t="s">
        <v>4</v>
      </c>
      <c r="N84" s="73" t="s">
        <v>20</v>
      </c>
      <c r="O84" s="73" t="s">
        <v>24</v>
      </c>
      <c r="P84" s="73">
        <f t="shared" si="2"/>
        <v>2</v>
      </c>
      <c r="Q84" s="78">
        <f t="shared" si="3"/>
        <v>3</v>
      </c>
      <c r="R84" s="79" t="s">
        <v>10</v>
      </c>
      <c r="S84" s="50"/>
      <c r="T84" s="47"/>
    </row>
  </sheetData>
  <mergeCells count="39">
    <mergeCell ref="C62:C71"/>
    <mergeCell ref="D62:D64"/>
    <mergeCell ref="E62:E64"/>
    <mergeCell ref="I75:I76"/>
    <mergeCell ref="C79:C82"/>
    <mergeCell ref="D79:D81"/>
    <mergeCell ref="G79:G81"/>
    <mergeCell ref="I79:I81"/>
    <mergeCell ref="P55:P57"/>
    <mergeCell ref="R55:R57"/>
    <mergeCell ref="L55:L57"/>
    <mergeCell ref="M55:M57"/>
    <mergeCell ref="C83:C84"/>
    <mergeCell ref="B78:R78"/>
    <mergeCell ref="D68:D69"/>
    <mergeCell ref="E68:E69"/>
    <mergeCell ref="D70:D71"/>
    <mergeCell ref="C73:C77"/>
    <mergeCell ref="D73:D74"/>
    <mergeCell ref="D75:D76"/>
    <mergeCell ref="E75:E76"/>
    <mergeCell ref="B72:R72"/>
    <mergeCell ref="B61:R61"/>
    <mergeCell ref="B58:R58"/>
    <mergeCell ref="K55:K57"/>
    <mergeCell ref="D65:D67"/>
    <mergeCell ref="E65:E67"/>
    <mergeCell ref="N55:N57"/>
    <mergeCell ref="O55:O57"/>
    <mergeCell ref="C59:C60"/>
    <mergeCell ref="D59:D60"/>
    <mergeCell ref="E59:E60"/>
    <mergeCell ref="B53:D53"/>
    <mergeCell ref="B54:D55"/>
    <mergeCell ref="C47:F51"/>
    <mergeCell ref="I49:K52"/>
    <mergeCell ref="L49:L52"/>
    <mergeCell ref="N49:R49"/>
    <mergeCell ref="N50:R51"/>
  </mergeCells>
  <conditionalFormatting sqref="S58:S62">
    <cfRule type="cellIs" dxfId="17" priority="31" stopIfTrue="1" operator="greaterThanOrEqual">
      <formula>12</formula>
    </cfRule>
    <cfRule type="cellIs" dxfId="16" priority="32" stopIfTrue="1" operator="between">
      <formula>4</formula>
      <formula>6</formula>
    </cfRule>
    <cfRule type="cellIs" dxfId="15" priority="33" stopIfTrue="1" operator="between">
      <formula>7</formula>
      <formula>9</formula>
    </cfRule>
  </conditionalFormatting>
  <conditionalFormatting sqref="S63:S67">
    <cfRule type="cellIs" dxfId="14" priority="25" stopIfTrue="1" operator="greaterThanOrEqual">
      <formula>12</formula>
    </cfRule>
    <cfRule type="cellIs" dxfId="13" priority="26" stopIfTrue="1" operator="between">
      <formula>4</formula>
      <formula>6</formula>
    </cfRule>
    <cfRule type="cellIs" dxfId="12" priority="27" stopIfTrue="1" operator="between">
      <formula>7</formula>
      <formula>9</formula>
    </cfRule>
  </conditionalFormatting>
  <conditionalFormatting sqref="S68:S77">
    <cfRule type="cellIs" dxfId="11" priority="19" stopIfTrue="1" operator="greaterThanOrEqual">
      <formula>12</formula>
    </cfRule>
    <cfRule type="cellIs" dxfId="10" priority="20" stopIfTrue="1" operator="between">
      <formula>4</formula>
      <formula>6</formula>
    </cfRule>
    <cfRule type="cellIs" dxfId="9" priority="21" stopIfTrue="1" operator="between">
      <formula>7</formula>
      <formula>9</formula>
    </cfRule>
  </conditionalFormatting>
  <conditionalFormatting sqref="S78">
    <cfRule type="cellIs" dxfId="8" priority="13" stopIfTrue="1" operator="greaterThanOrEqual">
      <formula>12</formula>
    </cfRule>
    <cfRule type="cellIs" dxfId="7" priority="14" stopIfTrue="1" operator="between">
      <formula>4</formula>
      <formula>6</formula>
    </cfRule>
    <cfRule type="cellIs" dxfId="6" priority="15" stopIfTrue="1" operator="between">
      <formula>7</formula>
      <formula>9</formula>
    </cfRule>
  </conditionalFormatting>
  <conditionalFormatting sqref="S79:S84">
    <cfRule type="cellIs" dxfId="5" priority="7" stopIfTrue="1" operator="greaterThanOrEqual">
      <formula>12</formula>
    </cfRule>
    <cfRule type="cellIs" dxfId="4" priority="8" stopIfTrue="1" operator="between">
      <formula>4</formula>
      <formula>6</formula>
    </cfRule>
    <cfRule type="cellIs" dxfId="3" priority="9" stopIfTrue="1" operator="between">
      <formula>7</formula>
      <formula>9</formula>
    </cfRule>
  </conditionalFormatting>
  <conditionalFormatting sqref="R59:R60 R62:R71 R73:R77 R79:R84">
    <cfRule type="cellIs" dxfId="2" priority="1" stopIfTrue="1" operator="equal">
      <formula>"Nepřijatelná"</formula>
    </cfRule>
    <cfRule type="cellIs" dxfId="1" priority="2" stopIfTrue="1" operator="equal">
      <formula>"Značná"</formula>
    </cfRule>
    <cfRule type="cellIs" dxfId="0" priority="3" stopIfTrue="1" operator="equal">
      <formula>"Střední"</formula>
    </cfRule>
  </conditionalFormatting>
  <dataValidations count="9">
    <dataValidation type="list" allowBlank="1" showInputMessage="1" showErrorMessage="1" sqref="E79:E84 E73:E77 E62:E71 E59:E60">
      <formula1>$E$2:$E$4</formula1>
    </dataValidation>
    <dataValidation type="list" allowBlank="1" showInputMessage="1" showErrorMessage="1" prompt="List rizik je k vidění na listu Rizika+matice" sqref="F79:F84 F73:F77 F62:F71">
      <formula1>$F$2:$F$46</formula1>
    </dataValidation>
    <dataValidation type="list" allowBlank="1" showInputMessage="1" showErrorMessage="1" sqref="N79:N84 N59:N60 N62:N71 N73:N77">
      <formula1>$N$1:$N$2</formula1>
    </dataValidation>
    <dataValidation type="list" allowBlank="1" showInputMessage="1" showErrorMessage="1" sqref="O79:O84 O59:O60 O62:O71 O73:O77">
      <formula1>$O$1:$O$4</formula1>
    </dataValidation>
    <dataValidation type="list" allowBlank="1" showInputMessage="1" showErrorMessage="1" sqref="M79:M84 M59:M60 M62:M71 M73:M77">
      <formula1>$M$1:$M$2</formula1>
    </dataValidation>
    <dataValidation type="list" allowBlank="1" showInputMessage="1" showErrorMessage="1" sqref="L79:L84 L59:L60 L62:L71 L73:L77">
      <formula1>$L$1:$L$3</formula1>
    </dataValidation>
    <dataValidation type="list" allowBlank="1" showInputMessage="1" showErrorMessage="1" sqref="K79:K84 K59:K60 K62:K71 K73:K77">
      <formula1>$K$1:$K$2</formula1>
    </dataValidation>
    <dataValidation showInputMessage="1" sqref="C79:C84 C62 C73 C59:C60"/>
    <dataValidation type="list" allowBlank="1" showInputMessage="1" showErrorMessage="1" prompt="List rizik je k vidění na listu Rizika+matice" sqref="F59:F60">
      <formula1>$F$2:$F$47</formula1>
    </dataValidation>
  </dataValidations>
  <pageMargins left="0.31496062992125984" right="0.19685039370078741" top="0.59055118110236227" bottom="0.59055118110236227" header="0.31496062992125984" footer="0.31496062992125984"/>
  <pageSetup paperSize="9" scale="47" orientation="landscape" errors="blank"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11"/>
    <pageSetUpPr fitToPage="1"/>
  </sheetPr>
  <dimension ref="A1:X46"/>
  <sheetViews>
    <sheetView view="pageBreakPreview" zoomScale="75" zoomScaleNormal="75" zoomScaleSheetLayoutView="75" workbookViewId="0">
      <selection sqref="A1:T47"/>
    </sheetView>
  </sheetViews>
  <sheetFormatPr defaultColWidth="11.42578125" defaultRowHeight="12.75" x14ac:dyDescent="0.2"/>
  <cols>
    <col min="1" max="7" width="11.42578125" customWidth="1"/>
    <col min="8" max="13" width="0" hidden="1" customWidth="1"/>
    <col min="14" max="14" width="11.42578125" customWidth="1" collapsed="1"/>
    <col min="15" max="19" width="11.42578125" customWidth="1"/>
    <col min="20" max="20" width="1.85546875" customWidth="1"/>
    <col min="21" max="21" width="11.42578125" customWidth="1"/>
    <col min="22" max="22" width="36.140625" customWidth="1"/>
  </cols>
  <sheetData>
    <row r="1" spans="1:24" x14ac:dyDescent="0.2">
      <c r="A1" s="90" t="s">
        <v>137</v>
      </c>
      <c r="B1" s="91" t="s">
        <v>64</v>
      </c>
      <c r="C1" s="92"/>
      <c r="D1" s="92"/>
      <c r="E1" s="92"/>
      <c r="F1" s="93"/>
      <c r="G1" s="94" t="s">
        <v>138</v>
      </c>
      <c r="H1" s="95"/>
      <c r="I1" s="95"/>
      <c r="J1" s="95"/>
    </row>
    <row r="2" spans="1:24" x14ac:dyDescent="0.2">
      <c r="B2" s="96" t="s">
        <v>79</v>
      </c>
      <c r="C2" t="s">
        <v>139</v>
      </c>
      <c r="G2" s="96" t="s">
        <v>140</v>
      </c>
      <c r="H2" t="s">
        <v>141</v>
      </c>
      <c r="U2" s="97"/>
      <c r="V2" s="97"/>
      <c r="W2" s="97"/>
      <c r="X2" s="97"/>
    </row>
    <row r="3" spans="1:24" x14ac:dyDescent="0.2">
      <c r="B3" s="96" t="s">
        <v>76</v>
      </c>
      <c r="C3" t="s">
        <v>142</v>
      </c>
      <c r="G3" s="96" t="s">
        <v>143</v>
      </c>
      <c r="H3" t="s">
        <v>144</v>
      </c>
      <c r="U3" s="97"/>
      <c r="V3" s="98"/>
      <c r="W3" s="97"/>
      <c r="X3" s="97"/>
    </row>
    <row r="4" spans="1:24" x14ac:dyDescent="0.2">
      <c r="B4" s="96" t="s">
        <v>80</v>
      </c>
      <c r="C4" t="s">
        <v>145</v>
      </c>
      <c r="U4" s="97"/>
      <c r="V4" s="97"/>
      <c r="W4" s="97"/>
      <c r="X4" s="97"/>
    </row>
    <row r="5" spans="1:24" x14ac:dyDescent="0.2">
      <c r="U5" s="97"/>
      <c r="V5" s="97"/>
      <c r="W5" s="97"/>
      <c r="X5" s="97"/>
    </row>
    <row r="6" spans="1:24" x14ac:dyDescent="0.2">
      <c r="U6" s="97"/>
      <c r="V6" s="97"/>
      <c r="W6" s="97"/>
      <c r="X6" s="97"/>
    </row>
    <row r="7" spans="1:24" x14ac:dyDescent="0.2">
      <c r="U7" s="97"/>
      <c r="V7" s="97"/>
      <c r="W7" s="97"/>
      <c r="X7" s="97"/>
    </row>
    <row r="8" spans="1:24" x14ac:dyDescent="0.2">
      <c r="U8" s="97"/>
      <c r="V8" s="97"/>
      <c r="W8" s="97"/>
      <c r="X8" s="97"/>
    </row>
    <row r="9" spans="1:24" x14ac:dyDescent="0.2">
      <c r="U9" s="97"/>
      <c r="V9" s="97"/>
      <c r="W9" s="97"/>
      <c r="X9" s="97"/>
    </row>
    <row r="10" spans="1:24" x14ac:dyDescent="0.2">
      <c r="U10" s="97"/>
      <c r="V10" s="97"/>
      <c r="W10" s="97"/>
      <c r="X10" s="97"/>
    </row>
    <row r="11" spans="1:24" x14ac:dyDescent="0.2">
      <c r="U11" s="97"/>
      <c r="V11" s="97"/>
      <c r="W11" s="97"/>
      <c r="X11" s="97"/>
    </row>
    <row r="12" spans="1:24" x14ac:dyDescent="0.2">
      <c r="U12" s="97"/>
      <c r="V12" s="97"/>
      <c r="W12" s="97"/>
      <c r="X12" s="97"/>
    </row>
    <row r="13" spans="1:24" x14ac:dyDescent="0.2">
      <c r="U13" s="97"/>
      <c r="V13" s="97"/>
      <c r="W13" s="97"/>
      <c r="X13" s="97"/>
    </row>
    <row r="14" spans="1:24" x14ac:dyDescent="0.2">
      <c r="U14" s="97"/>
      <c r="V14" s="97"/>
      <c r="W14" s="97"/>
      <c r="X14" s="97"/>
    </row>
    <row r="15" spans="1:24" x14ac:dyDescent="0.2">
      <c r="U15" s="97"/>
      <c r="V15" s="97"/>
      <c r="W15" s="97"/>
      <c r="X15" s="97"/>
    </row>
    <row r="16" spans="1:24" x14ac:dyDescent="0.2">
      <c r="U16" s="97"/>
      <c r="V16" s="97"/>
      <c r="W16" s="97"/>
      <c r="X16" s="97"/>
    </row>
    <row r="17" spans="21:24" x14ac:dyDescent="0.2">
      <c r="U17" s="97"/>
      <c r="V17" s="97"/>
      <c r="W17" s="97"/>
      <c r="X17" s="97"/>
    </row>
    <row r="18" spans="21:24" x14ac:dyDescent="0.2">
      <c r="U18" s="97"/>
      <c r="V18" s="98"/>
      <c r="W18" s="97"/>
      <c r="X18" s="97"/>
    </row>
    <row r="19" spans="21:24" x14ac:dyDescent="0.2">
      <c r="U19" s="97"/>
      <c r="V19" s="97"/>
      <c r="W19" s="97"/>
      <c r="X19" s="97"/>
    </row>
    <row r="20" spans="21:24" x14ac:dyDescent="0.2">
      <c r="U20" s="97"/>
      <c r="V20" s="97"/>
      <c r="W20" s="97"/>
      <c r="X20" s="97"/>
    </row>
    <row r="21" spans="21:24" x14ac:dyDescent="0.2">
      <c r="U21" s="97"/>
      <c r="V21" s="97"/>
      <c r="W21" s="97"/>
      <c r="X21" s="97"/>
    </row>
    <row r="22" spans="21:24" x14ac:dyDescent="0.2">
      <c r="U22" s="97"/>
      <c r="V22" s="97"/>
      <c r="W22" s="97"/>
      <c r="X22" s="97"/>
    </row>
    <row r="23" spans="21:24" x14ac:dyDescent="0.2">
      <c r="U23" s="97"/>
      <c r="V23" s="97"/>
      <c r="W23" s="97"/>
      <c r="X23" s="97"/>
    </row>
    <row r="24" spans="21:24" x14ac:dyDescent="0.2">
      <c r="U24" s="97"/>
      <c r="V24" s="97"/>
      <c r="W24" s="97"/>
      <c r="X24" s="97"/>
    </row>
    <row r="25" spans="21:24" x14ac:dyDescent="0.2">
      <c r="U25" s="97"/>
      <c r="V25" s="97"/>
      <c r="W25" s="97"/>
      <c r="X25" s="97"/>
    </row>
    <row r="26" spans="21:24" x14ac:dyDescent="0.2">
      <c r="U26" s="97"/>
      <c r="V26" s="97"/>
      <c r="W26" s="97"/>
      <c r="X26" s="97"/>
    </row>
    <row r="27" spans="21:24" x14ac:dyDescent="0.2">
      <c r="U27" s="97"/>
      <c r="V27" s="97"/>
      <c r="W27" s="97"/>
      <c r="X27" s="97"/>
    </row>
    <row r="28" spans="21:24" x14ac:dyDescent="0.2">
      <c r="U28" s="97"/>
      <c r="V28" s="97"/>
      <c r="W28" s="97"/>
      <c r="X28" s="97"/>
    </row>
    <row r="29" spans="21:24" x14ac:dyDescent="0.2">
      <c r="U29" s="97"/>
      <c r="V29" s="97"/>
      <c r="W29" s="97"/>
      <c r="X29" s="97"/>
    </row>
    <row r="30" spans="21:24" x14ac:dyDescent="0.2">
      <c r="U30" s="97"/>
      <c r="V30" s="97"/>
      <c r="W30" s="97"/>
      <c r="X30" s="97"/>
    </row>
    <row r="31" spans="21:24" x14ac:dyDescent="0.2">
      <c r="U31" s="97"/>
      <c r="V31" s="97"/>
      <c r="W31" s="97"/>
      <c r="X31" s="97"/>
    </row>
    <row r="32" spans="21:24" x14ac:dyDescent="0.2">
      <c r="U32" s="97"/>
      <c r="V32" s="97"/>
      <c r="W32" s="97"/>
      <c r="X32" s="97"/>
    </row>
    <row r="33" spans="21:24" x14ac:dyDescent="0.2">
      <c r="U33" s="97"/>
      <c r="V33" s="98"/>
      <c r="W33" s="97"/>
      <c r="X33" s="97"/>
    </row>
    <row r="34" spans="21:24" x14ac:dyDescent="0.2">
      <c r="U34" s="97"/>
      <c r="V34" s="97"/>
      <c r="W34" s="97"/>
      <c r="X34" s="97"/>
    </row>
    <row r="35" spans="21:24" x14ac:dyDescent="0.2">
      <c r="U35" s="97"/>
      <c r="V35" s="97"/>
      <c r="W35" s="97"/>
      <c r="X35" s="97"/>
    </row>
    <row r="36" spans="21:24" x14ac:dyDescent="0.2">
      <c r="U36" s="97"/>
      <c r="V36" s="97"/>
      <c r="W36" s="97"/>
      <c r="X36" s="97"/>
    </row>
    <row r="37" spans="21:24" x14ac:dyDescent="0.2">
      <c r="U37" s="97"/>
      <c r="V37" s="97"/>
      <c r="W37" s="97"/>
      <c r="X37" s="97"/>
    </row>
    <row r="38" spans="21:24" x14ac:dyDescent="0.2">
      <c r="U38" s="97"/>
      <c r="V38" s="97"/>
      <c r="W38" s="97"/>
      <c r="X38" s="97"/>
    </row>
    <row r="39" spans="21:24" x14ac:dyDescent="0.2">
      <c r="U39" s="97"/>
      <c r="V39" s="97"/>
      <c r="W39" s="97"/>
      <c r="X39" s="97"/>
    </row>
    <row r="40" spans="21:24" x14ac:dyDescent="0.2">
      <c r="U40" s="97"/>
      <c r="V40" s="97"/>
      <c r="W40" s="97"/>
      <c r="X40" s="97"/>
    </row>
    <row r="41" spans="21:24" x14ac:dyDescent="0.2">
      <c r="U41" s="97"/>
      <c r="V41" s="97"/>
      <c r="W41" s="97"/>
      <c r="X41" s="97"/>
    </row>
    <row r="42" spans="21:24" x14ac:dyDescent="0.2">
      <c r="U42" s="97"/>
      <c r="V42" s="97"/>
      <c r="W42" s="97"/>
      <c r="X42" s="97"/>
    </row>
    <row r="43" spans="21:24" x14ac:dyDescent="0.2">
      <c r="U43" s="97"/>
      <c r="V43" s="97"/>
      <c r="W43" s="97"/>
      <c r="X43" s="97"/>
    </row>
    <row r="44" spans="21:24" x14ac:dyDescent="0.2">
      <c r="U44" s="97"/>
      <c r="V44" s="97"/>
      <c r="W44" s="97"/>
      <c r="X44" s="97"/>
    </row>
    <row r="45" spans="21:24" x14ac:dyDescent="0.2">
      <c r="U45" s="97"/>
      <c r="V45" s="97"/>
      <c r="W45" s="97"/>
      <c r="X45" s="97"/>
    </row>
    <row r="46" spans="21:24" x14ac:dyDescent="0.2">
      <c r="U46" s="97"/>
      <c r="V46" s="97"/>
      <c r="W46" s="97"/>
      <c r="X46" s="97"/>
    </row>
  </sheetData>
  <pageMargins left="0.78740157499999996" right="0.78740157499999996" top="0.984251969" bottom="0.984251969" header="0.4921259845" footer="0.4921259845"/>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indexed="60"/>
    <pageSetUpPr fitToPage="1"/>
  </sheetPr>
  <dimension ref="B1:I57"/>
  <sheetViews>
    <sheetView zoomScale="75" zoomScaleNormal="75" workbookViewId="0">
      <selection activeCell="H32" sqref="H32"/>
    </sheetView>
  </sheetViews>
  <sheetFormatPr defaultColWidth="11.42578125" defaultRowHeight="12.75" x14ac:dyDescent="0.2"/>
  <cols>
    <col min="1" max="1" width="11.42578125" style="101" customWidth="1"/>
    <col min="2" max="2" width="25" style="120" bestFit="1" customWidth="1"/>
    <col min="3" max="3" width="65.42578125" style="122" customWidth="1"/>
    <col min="4" max="16384" width="11.42578125" style="101"/>
  </cols>
  <sheetData>
    <row r="1" spans="2:9" x14ac:dyDescent="0.2">
      <c r="B1" s="99" t="s">
        <v>146</v>
      </c>
      <c r="C1" s="100" t="s">
        <v>147</v>
      </c>
      <c r="E1" s="160" t="s">
        <v>148</v>
      </c>
      <c r="F1" s="102" t="s">
        <v>16</v>
      </c>
      <c r="G1" s="103" t="s">
        <v>17</v>
      </c>
      <c r="H1" s="104" t="s">
        <v>10</v>
      </c>
      <c r="I1" s="104" t="s">
        <v>10</v>
      </c>
    </row>
    <row r="2" spans="2:9" ht="15" x14ac:dyDescent="0.2">
      <c r="B2" s="163" t="s">
        <v>149</v>
      </c>
      <c r="C2" s="163"/>
      <c r="E2" s="161"/>
      <c r="F2" s="105" t="s">
        <v>17</v>
      </c>
      <c r="G2" s="104" t="s">
        <v>10</v>
      </c>
      <c r="H2" s="104" t="s">
        <v>10</v>
      </c>
      <c r="I2" s="106" t="s">
        <v>18</v>
      </c>
    </row>
    <row r="3" spans="2:9" x14ac:dyDescent="0.2">
      <c r="B3" s="164" t="s">
        <v>150</v>
      </c>
      <c r="C3" s="107" t="s">
        <v>26</v>
      </c>
      <c r="E3" s="161"/>
      <c r="F3" s="108" t="s">
        <v>10</v>
      </c>
      <c r="G3" s="104" t="s">
        <v>10</v>
      </c>
      <c r="H3" s="106" t="s">
        <v>18</v>
      </c>
      <c r="I3" s="109" t="s">
        <v>19</v>
      </c>
    </row>
    <row r="4" spans="2:9" ht="13.5" thickBot="1" x14ac:dyDescent="0.25">
      <c r="B4" s="165"/>
      <c r="C4" s="107" t="s">
        <v>27</v>
      </c>
      <c r="E4" s="162"/>
      <c r="F4" s="108" t="s">
        <v>10</v>
      </c>
      <c r="G4" s="110" t="s">
        <v>18</v>
      </c>
      <c r="H4" s="109" t="s">
        <v>19</v>
      </c>
      <c r="I4" s="109" t="s">
        <v>19</v>
      </c>
    </row>
    <row r="5" spans="2:9" ht="13.5" thickBot="1" x14ac:dyDescent="0.25">
      <c r="B5" s="165"/>
      <c r="C5" s="107" t="s">
        <v>28</v>
      </c>
      <c r="E5"/>
    </row>
    <row r="6" spans="2:9" x14ac:dyDescent="0.2">
      <c r="B6" s="165"/>
      <c r="C6" s="107" t="s">
        <v>29</v>
      </c>
      <c r="E6" s="160" t="s">
        <v>151</v>
      </c>
      <c r="F6" s="102" t="s">
        <v>16</v>
      </c>
      <c r="G6" s="111" t="s">
        <v>16</v>
      </c>
      <c r="H6" s="103" t="s">
        <v>17</v>
      </c>
      <c r="I6" s="104" t="s">
        <v>10</v>
      </c>
    </row>
    <row r="7" spans="2:9" x14ac:dyDescent="0.2">
      <c r="B7" s="165"/>
      <c r="C7" s="107" t="s">
        <v>33</v>
      </c>
      <c r="E7" s="161"/>
      <c r="F7" s="102" t="s">
        <v>16</v>
      </c>
      <c r="G7" s="103" t="s">
        <v>17</v>
      </c>
      <c r="H7" s="104" t="s">
        <v>10</v>
      </c>
      <c r="I7" s="104" t="s">
        <v>10</v>
      </c>
    </row>
    <row r="8" spans="2:9" x14ac:dyDescent="0.2">
      <c r="B8" s="165"/>
      <c r="C8" s="107" t="s">
        <v>30</v>
      </c>
      <c r="E8" s="161"/>
      <c r="F8" s="105" t="s">
        <v>17</v>
      </c>
      <c r="G8" s="104" t="s">
        <v>10</v>
      </c>
      <c r="H8" s="104" t="s">
        <v>10</v>
      </c>
      <c r="I8" s="106" t="s">
        <v>18</v>
      </c>
    </row>
    <row r="9" spans="2:9" ht="13.5" thickBot="1" x14ac:dyDescent="0.25">
      <c r="B9" s="165"/>
      <c r="C9" s="107" t="s">
        <v>31</v>
      </c>
      <c r="E9" s="162"/>
      <c r="F9" s="108" t="s">
        <v>10</v>
      </c>
      <c r="G9" s="104" t="s">
        <v>10</v>
      </c>
      <c r="H9" s="106" t="s">
        <v>18</v>
      </c>
      <c r="I9" s="109" t="s">
        <v>19</v>
      </c>
    </row>
    <row r="10" spans="2:9" x14ac:dyDescent="0.2">
      <c r="B10" s="165"/>
      <c r="C10" s="107" t="s">
        <v>32</v>
      </c>
    </row>
    <row r="11" spans="2:9" x14ac:dyDescent="0.2">
      <c r="B11" s="165"/>
      <c r="C11" s="107" t="s">
        <v>34</v>
      </c>
    </row>
    <row r="12" spans="2:9" x14ac:dyDescent="0.2">
      <c r="B12" s="165"/>
      <c r="C12" s="107" t="s">
        <v>35</v>
      </c>
    </row>
    <row r="13" spans="2:9" x14ac:dyDescent="0.2">
      <c r="B13" s="165"/>
      <c r="C13" s="107" t="s">
        <v>36</v>
      </c>
    </row>
    <row r="14" spans="2:9" x14ac:dyDescent="0.2">
      <c r="B14" s="165"/>
      <c r="C14" s="107" t="s">
        <v>44</v>
      </c>
    </row>
    <row r="15" spans="2:9" x14ac:dyDescent="0.2">
      <c r="B15" s="165"/>
      <c r="C15" s="107" t="s">
        <v>45</v>
      </c>
    </row>
    <row r="16" spans="2:9" x14ac:dyDescent="0.2">
      <c r="B16" s="165"/>
      <c r="C16" s="107" t="s">
        <v>152</v>
      </c>
    </row>
    <row r="17" spans="2:3" x14ac:dyDescent="0.2">
      <c r="B17" s="166"/>
      <c r="C17" s="107" t="s">
        <v>153</v>
      </c>
    </row>
    <row r="18" spans="2:3" x14ac:dyDescent="0.2">
      <c r="B18" s="164" t="s">
        <v>154</v>
      </c>
      <c r="C18" s="107" t="s">
        <v>37</v>
      </c>
    </row>
    <row r="19" spans="2:3" x14ac:dyDescent="0.2">
      <c r="B19" s="165"/>
      <c r="C19" s="107" t="s">
        <v>38</v>
      </c>
    </row>
    <row r="20" spans="2:3" x14ac:dyDescent="0.2">
      <c r="B20" s="166"/>
      <c r="C20" s="107" t="s">
        <v>88</v>
      </c>
    </row>
    <row r="21" spans="2:3" x14ac:dyDescent="0.2">
      <c r="B21" s="167" t="s">
        <v>155</v>
      </c>
      <c r="C21" s="107" t="s">
        <v>39</v>
      </c>
    </row>
    <row r="22" spans="2:3" x14ac:dyDescent="0.2">
      <c r="B22" s="168"/>
      <c r="C22" s="107" t="s">
        <v>40</v>
      </c>
    </row>
    <row r="23" spans="2:3" x14ac:dyDescent="0.2">
      <c r="B23" s="168"/>
      <c r="C23" s="107" t="s">
        <v>41</v>
      </c>
    </row>
    <row r="24" spans="2:3" x14ac:dyDescent="0.2">
      <c r="B24" s="168"/>
      <c r="C24" s="107" t="s">
        <v>42</v>
      </c>
    </row>
    <row r="25" spans="2:3" x14ac:dyDescent="0.2">
      <c r="B25" s="169"/>
      <c r="C25" s="107" t="s">
        <v>43</v>
      </c>
    </row>
    <row r="26" spans="2:3" x14ac:dyDescent="0.2">
      <c r="B26" s="164" t="s">
        <v>156</v>
      </c>
      <c r="C26" s="107" t="s">
        <v>46</v>
      </c>
    </row>
    <row r="27" spans="2:3" x14ac:dyDescent="0.2">
      <c r="B27" s="165"/>
      <c r="C27" s="107" t="s">
        <v>47</v>
      </c>
    </row>
    <row r="28" spans="2:3" x14ac:dyDescent="0.2">
      <c r="B28" s="166"/>
      <c r="C28" s="107" t="s">
        <v>48</v>
      </c>
    </row>
    <row r="29" spans="2:3" x14ac:dyDescent="0.2">
      <c r="B29" s="112" t="s">
        <v>157</v>
      </c>
      <c r="C29" s="113"/>
    </row>
    <row r="30" spans="2:3" x14ac:dyDescent="0.2">
      <c r="B30" s="164" t="s">
        <v>158</v>
      </c>
      <c r="C30" s="107" t="s">
        <v>159</v>
      </c>
    </row>
    <row r="31" spans="2:3" x14ac:dyDescent="0.2">
      <c r="B31" s="165"/>
      <c r="C31" s="107" t="s">
        <v>160</v>
      </c>
    </row>
    <row r="32" spans="2:3" x14ac:dyDescent="0.2">
      <c r="B32" s="166"/>
      <c r="C32" s="107" t="s">
        <v>161</v>
      </c>
    </row>
    <row r="33" spans="2:3" x14ac:dyDescent="0.2">
      <c r="B33" s="114" t="s">
        <v>162</v>
      </c>
      <c r="C33" s="107" t="s">
        <v>49</v>
      </c>
    </row>
    <row r="34" spans="2:3" x14ac:dyDescent="0.2">
      <c r="B34" s="112"/>
      <c r="C34" s="107" t="s">
        <v>50</v>
      </c>
    </row>
    <row r="35" spans="2:3" x14ac:dyDescent="0.2">
      <c r="B35" s="112"/>
      <c r="C35" s="107" t="s">
        <v>51</v>
      </c>
    </row>
    <row r="36" spans="2:3" x14ac:dyDescent="0.2">
      <c r="B36" s="164" t="s">
        <v>163</v>
      </c>
      <c r="C36" s="115" t="s">
        <v>77</v>
      </c>
    </row>
    <row r="37" spans="2:3" x14ac:dyDescent="0.2">
      <c r="B37" s="166"/>
      <c r="C37" s="115" t="s">
        <v>53</v>
      </c>
    </row>
    <row r="38" spans="2:3" x14ac:dyDescent="0.2">
      <c r="B38" s="173" t="s">
        <v>164</v>
      </c>
      <c r="C38" s="174"/>
    </row>
    <row r="39" spans="2:3" x14ac:dyDescent="0.2">
      <c r="B39" s="114" t="s">
        <v>165</v>
      </c>
      <c r="C39" s="116"/>
    </row>
    <row r="40" spans="2:3" x14ac:dyDescent="0.2">
      <c r="B40" s="114" t="s">
        <v>166</v>
      </c>
      <c r="C40" s="115"/>
    </row>
    <row r="41" spans="2:3" ht="25.5" x14ac:dyDescent="0.2">
      <c r="B41" s="114" t="s">
        <v>167</v>
      </c>
      <c r="C41" s="117" t="s">
        <v>168</v>
      </c>
    </row>
    <row r="42" spans="2:3" x14ac:dyDescent="0.2">
      <c r="B42" s="114" t="s">
        <v>169</v>
      </c>
      <c r="C42" s="115"/>
    </row>
    <row r="43" spans="2:3" x14ac:dyDescent="0.2">
      <c r="B43" s="172" t="s">
        <v>170</v>
      </c>
      <c r="C43" s="107" t="s">
        <v>171</v>
      </c>
    </row>
    <row r="44" spans="2:3" x14ac:dyDescent="0.2">
      <c r="B44" s="172"/>
      <c r="C44" s="107" t="s">
        <v>78</v>
      </c>
    </row>
    <row r="45" spans="2:3" x14ac:dyDescent="0.2">
      <c r="B45" s="170" t="s">
        <v>172</v>
      </c>
      <c r="C45" s="171"/>
    </row>
    <row r="46" spans="2:3" x14ac:dyDescent="0.2">
      <c r="B46" s="114" t="s">
        <v>173</v>
      </c>
      <c r="C46" s="118" t="s">
        <v>174</v>
      </c>
    </row>
    <row r="47" spans="2:3" x14ac:dyDescent="0.2">
      <c r="B47" s="114" t="s">
        <v>175</v>
      </c>
      <c r="C47" s="118" t="s">
        <v>176</v>
      </c>
    </row>
    <row r="48" spans="2:3" x14ac:dyDescent="0.2">
      <c r="B48" s="114" t="s">
        <v>177</v>
      </c>
      <c r="C48" s="118" t="s">
        <v>178</v>
      </c>
    </row>
    <row r="49" spans="2:3" x14ac:dyDescent="0.2">
      <c r="B49" s="114" t="s">
        <v>179</v>
      </c>
      <c r="C49" s="118" t="s">
        <v>180</v>
      </c>
    </row>
    <row r="50" spans="2:3" x14ac:dyDescent="0.2">
      <c r="B50" s="170" t="s">
        <v>181</v>
      </c>
      <c r="C50" s="171"/>
    </row>
    <row r="51" spans="2:3" x14ac:dyDescent="0.2">
      <c r="B51" s="172" t="s">
        <v>182</v>
      </c>
      <c r="C51" s="107" t="s">
        <v>183</v>
      </c>
    </row>
    <row r="52" spans="2:3" x14ac:dyDescent="0.2">
      <c r="B52" s="172"/>
      <c r="C52" s="107" t="s">
        <v>184</v>
      </c>
    </row>
    <row r="53" spans="2:3" x14ac:dyDescent="0.2">
      <c r="B53" s="172"/>
      <c r="C53" s="107" t="s">
        <v>185</v>
      </c>
    </row>
    <row r="54" spans="2:3" ht="25.5" x14ac:dyDescent="0.2">
      <c r="B54" s="114" t="s">
        <v>186</v>
      </c>
      <c r="C54" s="119" t="s">
        <v>187</v>
      </c>
    </row>
    <row r="55" spans="2:3" x14ac:dyDescent="0.2">
      <c r="C55" s="121"/>
    </row>
    <row r="56" spans="2:3" x14ac:dyDescent="0.2">
      <c r="C56" s="121"/>
    </row>
    <row r="57" spans="2:3" x14ac:dyDescent="0.2">
      <c r="C57" s="121"/>
    </row>
  </sheetData>
  <mergeCells count="14">
    <mergeCell ref="B21:B25"/>
    <mergeCell ref="B50:C50"/>
    <mergeCell ref="B51:B53"/>
    <mergeCell ref="B26:B28"/>
    <mergeCell ref="B30:B32"/>
    <mergeCell ref="B36:B37"/>
    <mergeCell ref="B38:C38"/>
    <mergeCell ref="B43:B44"/>
    <mergeCell ref="B45:C45"/>
    <mergeCell ref="E1:E4"/>
    <mergeCell ref="B2:C2"/>
    <mergeCell ref="B3:B17"/>
    <mergeCell ref="E6:E9"/>
    <mergeCell ref="B18:B20"/>
  </mergeCells>
  <pageMargins left="0.78740157499999996" right="0.78740157499999996" top="0.984251969" bottom="0.984251969" header="0.4921259845" footer="0.4921259845"/>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9</vt:i4>
      </vt:variant>
    </vt:vector>
  </HeadingPairs>
  <TitlesOfParts>
    <vt:vector size="13" baseType="lpstr">
      <vt:lpstr>AR_formulář</vt:lpstr>
      <vt:lpstr>AR_vzor</vt:lpstr>
      <vt:lpstr>AR_metodika</vt:lpstr>
      <vt:lpstr>AR_rizika+matice</vt:lpstr>
      <vt:lpstr>AR_formulář!_MailAutoSig</vt:lpstr>
      <vt:lpstr>AR_vzor!_MailAutoSig</vt:lpstr>
      <vt:lpstr>AR_formulář!Oblast_tisku</vt:lpstr>
      <vt:lpstr>AR_metodika!Oblast_tisku</vt:lpstr>
      <vt:lpstr>'AR_rizika+matice'!Oblast_tisku</vt:lpstr>
      <vt:lpstr>AR_vzor!Oblast_tisku</vt:lpstr>
      <vt:lpstr>'AR_rizika+matice'!OLE_LINK2</vt:lpstr>
      <vt:lpstr>'AR_rizika+matice'!OLE_LINK7</vt:lpstr>
      <vt:lpstr>'AR_rizika+matice'!OLE_LINK9</vt:lpstr>
    </vt:vector>
  </TitlesOfParts>
  <Company>Arcelor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assc</dc:creator>
  <cp:lastModifiedBy>Bohmova, Ingrid</cp:lastModifiedBy>
  <cp:lastPrinted>2013-12-04T11:22:19Z</cp:lastPrinted>
  <dcterms:created xsi:type="dcterms:W3CDTF">2007-03-05T16:03:05Z</dcterms:created>
  <dcterms:modified xsi:type="dcterms:W3CDTF">2019-08-07T05:52:31Z</dcterms:modified>
</cp:coreProperties>
</file>